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85" windowWidth="24615" windowHeight="1093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  <definedName name="_xlnm.Print_Area" localSheetId="0">Доходы!$A$1:$G$168</definedName>
  </definedNames>
  <calcPr calcId="145621"/>
</workbook>
</file>

<file path=xl/calcChain.xml><?xml version="1.0" encoding="utf-8"?>
<calcChain xmlns="http://schemas.openxmlformats.org/spreadsheetml/2006/main">
  <c r="F9" i="4" l="1"/>
  <c r="F11" i="4"/>
  <c r="F12" i="4"/>
  <c r="F13" i="4"/>
  <c r="F14" i="4"/>
  <c r="F15" i="4"/>
  <c r="F16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8" i="4"/>
  <c r="F39" i="4"/>
  <c r="F7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6" i="3"/>
  <c r="F7" i="3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6" i="2"/>
</calcChain>
</file>

<file path=xl/sharedStrings.xml><?xml version="1.0" encoding="utf-8"?>
<sst xmlns="http://schemas.openxmlformats.org/spreadsheetml/2006/main" count="1525" uniqueCount="798">
  <si>
    <t>КОДЫ</t>
  </si>
  <si>
    <t xml:space="preserve">Форма по ОКУД  </t>
  </si>
  <si>
    <t>0503317</t>
  </si>
  <si>
    <t>на  1 апреля 2026 г.</t>
  </si>
  <si>
    <t xml:space="preserve">                   Дата  </t>
  </si>
  <si>
    <t xml:space="preserve">Наименование финансового органа </t>
  </si>
  <si>
    <t xml:space="preserve">             по ОКПО  </t>
  </si>
  <si>
    <t>02294879</t>
  </si>
  <si>
    <t xml:space="preserve">Наименование бюджета </t>
  </si>
  <si>
    <t xml:space="preserve">             по ОКТМО  </t>
  </si>
  <si>
    <t>64543000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</si>
  <si>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</si>
  <si>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</si>
  <si>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</si>
  <si>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</si>
  <si>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</si>
  <si>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</si>
  <si>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</si>
  <si>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</si>
  <si>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</si>
  <si>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</si>
  <si>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</si>
  <si>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</si>
  <si>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</si>
  <si>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</si>
  <si>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</si>
  <si>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</si>
  <si>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</si>
  <si>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</si>
  <si>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</si>
  <si>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</si>
  <si>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</si>
  <si>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</si>
  <si>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</si>
  <si>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</si>
  <si>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</si>
  <si>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</si>
  <si>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</si>
  <si>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</si>
  <si>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</si>
  <si>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</si>
  <si>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</si>
  <si>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</si>
  <si>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</si>
  <si>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</si>
  <si>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</si>
  <si>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</si>
  <si>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</si>
  <si>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</si>
  <si>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</si>
  <si>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</si>
  <si>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</si>
  <si>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</si>
  <si>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 xml:space="preserve"> 000 1010220001 0000 110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</si>
  <si>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</si>
  <si>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</si>
  <si>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</si>
  <si>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</si>
  <si>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</si>
  <si>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</si>
  <si>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</si>
  <si>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</si>
  <si>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</si>
  <si>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</si>
  <si>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</si>
  <si>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</si>
  <si>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</si>
  <si>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</si>
  <si>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</si>
  <si>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</si>
  <si>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</si>
  <si>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</si>
  <si>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</si>
  <si>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</si>
  <si>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</si>
  <si>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</si>
  <si>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</si>
  <si>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</si>
  <si>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</si>
  <si>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</si>
  <si>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</si>
  <si>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</si>
  <si>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</si>
  <si>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</si>
  <si>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</si>
  <si>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</si>
  <si>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</si>
  <si>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</si>
  <si>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</si>
  <si>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</si>
  <si>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</si>
  <si>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</si>
  <si>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</si>
  <si>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</si>
  <si>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</si>
  <si>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</si>
  <si>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</si>
  <si>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</si>
  <si>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</si>
  <si>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</si>
  <si>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</si>
  <si>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</si>
  <si>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Налог на имущество организаций</t>
  </si>
  <si>
    <t xml:space="preserve"> 000 1060200002 0000 110</t>
  </si>
  <si>
    <t>Налог на имущество организаций по имуществу, не входящему в Единую систему газоснабжения</t>
  </si>
  <si>
    <t xml:space="preserve"> 000 1060201002 0000 110</t>
  </si>
  <si>
    <t>Транспортный налог</t>
  </si>
  <si>
    <t xml:space="preserve"> 000 1060400002 0000 110</t>
  </si>
  <si>
    <t>Транспортный налог с организаций</t>
  </si>
  <si>
    <t xml:space="preserve"> 000 1060401102 0000 110</t>
  </si>
  <si>
    <t>Транспортный налог с физических лиц</t>
  </si>
  <si>
    <t xml:space="preserve"> 000 1060401202 0000 110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</si>
  <si>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</si>
  <si>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</si>
  <si>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</si>
  <si>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</si>
  <si>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</si>
  <si>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</si>
  <si>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</si>
  <si>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</si>
  <si>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</si>
  <si>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</si>
  <si>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</si>
  <si>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</si>
  <si>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</si>
  <si>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</si>
  <si>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</si>
  <si>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</si>
  <si>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</si>
  <si>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</si>
  <si>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</si>
  <si>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</si>
  <si>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</si>
  <si>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</si>
  <si>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</si>
  <si>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</si>
  <si>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</si>
  <si>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</si>
  <si>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</si>
  <si>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</si>
  <si>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</si>
  <si>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</si>
  <si>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</si>
  <si>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</si>
  <si>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</si>
  <si>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</si>
  <si>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</si>
  <si>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 xml:space="preserve"> 000 1110908000 0000 120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</si>
  <si>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</si>
  <si>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 xml:space="preserve"> 000 1110908014 0000 120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</si>
  <si>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</si>
  <si>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</si>
  <si>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</si>
  <si>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</si>
  <si>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</si>
  <si>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</si>
  <si>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</si>
  <si>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</si>
  <si>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</si>
  <si>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</si>
  <si>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</si>
  <si>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</si>
  <si>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</si>
  <si>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</si>
  <si>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</si>
  <si>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</si>
  <si>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</si>
  <si>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</si>
  <si>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</si>
  <si>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</si>
  <si>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</si>
  <si>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</si>
  <si>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</si>
  <si>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</si>
  <si>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</si>
  <si>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</si>
  <si>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</si>
  <si>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</si>
  <si>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</si>
  <si>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</si>
  <si>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</si>
  <si>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</si>
  <si>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</si>
  <si>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</si>
  <si>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</si>
  <si>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</si>
  <si>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</si>
  <si>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</si>
  <si>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</si>
  <si>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</si>
  <si>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</si>
  <si>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</si>
  <si>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</si>
  <si>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</si>
  <si>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</si>
  <si>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</si>
  <si>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</si>
  <si>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</si>
  <si>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</si>
  <si>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</si>
  <si>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</si>
  <si>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</si>
  <si>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</si>
  <si>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</si>
  <si>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</si>
  <si>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</si>
  <si>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</si>
  <si>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</si>
  <si>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</si>
  <si>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</si>
  <si>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</si>
  <si>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</si>
  <si>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</si>
  <si>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</si>
  <si>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</si>
  <si>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</si>
  <si>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</si>
  <si>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</si>
  <si>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</si>
  <si>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</si>
  <si>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</si>
  <si>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</si>
  <si>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</si>
  <si>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</si>
  <si>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</si>
  <si>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</si>
  <si>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</si>
  <si>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</si>
  <si>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</si>
  <si>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 xml:space="preserve"> 000 1160709014 0000 140</t>
  </si>
  <si>
    <t>Платежи в целях возмещения причиненного ущерба (убытков)</t>
  </si>
  <si>
    <t xml:space="preserve"> 000 1161000000 0000 140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</si>
  <si>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</si>
  <si>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 xml:space="preserve"> 000 1161010000 0000 140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</si>
  <si>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</si>
  <si>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 xml:space="preserve"> 000 1161010014 0000 140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</si>
  <si>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</si>
  <si>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</si>
  <si>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</si>
  <si>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</si>
  <si>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</si>
  <si>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</si>
  <si>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на выравнивание бюджетной обеспеченности</t>
  </si>
  <si>
    <t xml:space="preserve"> 000 2021500100 0000 150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</si>
  <si>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</si>
  <si>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</si>
  <si>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</si>
  <si>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</si>
  <si>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</si>
  <si>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</si>
  <si>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</si>
  <si>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</si>
  <si>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на реализацию мероприятий государственной программы Российской Федерации "Доступная среда"</t>
  </si>
  <si>
    <t xml:space="preserve"> 000 2022502700 0000 150</t>
  </si>
  <si>
    <t>Субсидии бюджетам муниципальных округов на реализацию мероприятий государственной программы Российской Федерации "Доступная среда"</t>
  </si>
  <si>
    <t xml:space="preserve"> 000 2022502714 0000 150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</si>
  <si>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</si>
  <si>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</si>
  <si>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</si>
  <si>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</si>
  <si>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</si>
  <si>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000 2022542400 0000 150</t>
  </si>
  <si>
    <t>Субсидии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</si>
  <si>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000 2022542414 0000 150</t>
  </si>
  <si>
    <t>Субсидии бюджетам на реализацию программ формирования современной городской среды</t>
  </si>
  <si>
    <t xml:space="preserve"> 000 2022555500 0000 150</t>
  </si>
  <si>
    <t>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</si>
  <si>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</si>
  <si>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>Субсидии бюджетам на техническое оснащение региональных и муниципальных музеев</t>
  </si>
  <si>
    <t xml:space="preserve"> 000 2022559000 0000 150</t>
  </si>
  <si>
    <t>Субсидии бюджетам муниципальных округов на техническое оснащение региональных и муниципальных музеев</t>
  </si>
  <si>
    <t xml:space="preserve"> 000 2022559014 0000 150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</si>
  <si>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</si>
  <si>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</si>
  <si>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</si>
  <si>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</si>
  <si>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</si>
  <si>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</si>
  <si>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</si>
  <si>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</si>
  <si>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</si>
  <si>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</si>
  <si>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</si>
  <si>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000 2023002700 0000 150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</si>
  <si>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</si>
  <si>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</si>
  <si>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</si>
  <si>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</si>
  <si>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</si>
  <si>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</si>
  <si>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</si>
  <si>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</si>
  <si>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</si>
  <si>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</si>
  <si>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</si>
  <si>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</si>
  <si>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</si>
  <si>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</si>
  <si>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</si>
  <si>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</si>
  <si>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</si>
  <si>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</si>
  <si>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</si>
  <si>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</si>
  <si>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</si>
  <si>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</si>
  <si>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</si>
  <si>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</si>
  <si>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</si>
  <si>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</si>
  <si>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</si>
  <si>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</si>
  <si>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</si>
  <si>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</si>
  <si>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</si>
  <si>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</si>
  <si>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</si>
  <si>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</si>
  <si>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</si>
  <si>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</si>
  <si>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</si>
  <si>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</si>
  <si>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</si>
  <si>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</si>
  <si>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</si>
  <si>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 xml:space="preserve"> 000 2192530414 0000 150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</si>
  <si>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</si>
  <si>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</si>
  <si>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                                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</si>
  <si>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</si>
  <si>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</si>
  <si>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</si>
  <si>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</si>
  <si>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</si>
  <si>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</si>
  <si>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</si>
  <si>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</si>
  <si>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</si>
  <si>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</si>
  <si>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</si>
  <si>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</si>
  <si>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</si>
  <si>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</si>
  <si>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</si>
  <si>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</si>
  <si>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</si>
  <si>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</si>
  <si>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</si>
  <si>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</si>
  <si>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</si>
  <si>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</si>
  <si>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</si>
  <si>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</si>
  <si>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</si>
  <si>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</si>
  <si>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</si>
  <si>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</si>
  <si>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</si>
  <si>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</si>
  <si>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</si>
  <si>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</si>
  <si>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</si>
  <si>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</si>
  <si>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</si>
  <si>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</si>
  <si>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</si>
  <si>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</si>
  <si>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</si>
  <si>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Закупка товаров, работ и услуг в сфере информационно-коммуникационных технологий</t>
  </si>
  <si>
    <t xml:space="preserve"> 000 0104 0000000000 242</t>
  </si>
  <si>
    <t>Прочая закупка товаров, работ и услуг</t>
  </si>
  <si>
    <t xml:space="preserve"> 000 0104 0000000000 244</t>
  </si>
  <si>
    <t xml:space="preserve"> 000 0104 0000000000 800</t>
  </si>
  <si>
    <t xml:space="preserve"> 000 0104 0000000000 850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</si>
  <si>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</si>
  <si>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</si>
  <si>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</si>
  <si>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</si>
  <si>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</si>
  <si>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</si>
  <si>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</si>
  <si>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</si>
  <si>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</si>
  <si>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</si>
  <si>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</si>
  <si>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</si>
  <si>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</si>
  <si>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000 0106 0000000000 800</t>
  </si>
  <si>
    <t xml:space="preserve"> 000 0106 0000000000 850</t>
  </si>
  <si>
    <t>Уплата прочих налогов, сборов</t>
  </si>
  <si>
    <t xml:space="preserve"> 000 0106 0000000000 852</t>
  </si>
  <si>
    <t xml:space="preserve"> 000 0106 0000000000 853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</si>
  <si>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</si>
  <si>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</si>
  <si>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</si>
  <si>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</si>
  <si>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</si>
  <si>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</si>
  <si>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</si>
  <si>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</si>
  <si>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</si>
  <si>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</si>
  <si>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</si>
  <si>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</si>
  <si>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Иные выплаты персоналу учреждений, за исключением фонда оплаты труда</t>
  </si>
  <si>
    <t xml:space="preserve"> 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</si>
  <si>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</si>
  <si>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</si>
  <si>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</si>
  <si>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</si>
  <si>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</si>
  <si>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</si>
  <si>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</si>
  <si>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</si>
  <si>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</si>
  <si>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 xml:space="preserve"> 000 0113 0000000000 244</t>
  </si>
  <si>
    <t>Закупка энергетических ресурсов</t>
  </si>
  <si>
    <t xml:space="preserve"> 000 0113 0000000000 247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</si>
  <si>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</si>
  <si>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</si>
  <si>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</si>
  <si>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</si>
  <si>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</si>
  <si>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</si>
  <si>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</si>
  <si>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</si>
  <si>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 xml:space="preserve"> 000 0113 0000000000 852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</si>
  <si>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</si>
  <si>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</si>
  <si>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</si>
  <si>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</si>
  <si>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</si>
  <si>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</si>
  <si>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</si>
  <si>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</si>
  <si>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</si>
  <si>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</si>
  <si>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</si>
  <si>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</si>
  <si>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000 0203 0000000000 242</t>
  </si>
  <si>
    <t xml:space="preserve"> 000 0203 0000000000 244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</si>
  <si>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</si>
  <si>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</si>
  <si>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</si>
  <si>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</si>
  <si>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</si>
  <si>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</si>
  <si>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</si>
  <si>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</si>
  <si>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</si>
  <si>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</si>
  <si>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</si>
  <si>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</si>
  <si>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</si>
  <si>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</si>
  <si>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000 0310 0000000000 810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</si>
  <si>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</si>
  <si>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000 0310 0000000000 813</t>
  </si>
  <si>
    <t xml:space="preserve"> 000 0310 0000000000 850</t>
  </si>
  <si>
    <t xml:space="preserve"> 000 0310 0000000000 853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</si>
  <si>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</si>
  <si>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</si>
  <si>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</si>
  <si>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</si>
  <si>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</si>
  <si>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</si>
  <si>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</si>
  <si>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</si>
  <si>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Общеэкономические вопросы</t>
  </si>
  <si>
    <t xml:space="preserve"> 000 0401 0000000000 000</t>
  </si>
  <si>
    <t xml:space="preserve"> 000 0401 0000000000 100</t>
  </si>
  <si>
    <t xml:space="preserve"> 000 0401 0000000000 110</t>
  </si>
  <si>
    <t xml:space="preserve"> 000 0401 0000000000 111</t>
  </si>
  <si>
    <t xml:space="preserve"> 000 0401 0000000000 119</t>
  </si>
  <si>
    <t>Предоставление субсидий бюджетным, автономным учреждениям и иным некоммерческим организациям</t>
  </si>
  <si>
    <t xml:space="preserve"> 000 0401 0000000000 600</t>
  </si>
  <si>
    <t>Субсидии бюджетным учреждениям</t>
  </si>
  <si>
    <t xml:space="preserve"> 000 0401 0000000000 610</t>
  </si>
  <si>
    <t>Субсидии бюджетным учреждениям на иные цели</t>
  </si>
  <si>
    <t xml:space="preserve"> 000 0401 0000000000 612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</si>
  <si>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</si>
  <si>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</si>
  <si>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</si>
  <si>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</si>
  <si>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</si>
  <si>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000 0405 0000000000 800</t>
  </si>
  <si>
    <t xml:space="preserve"> 000 0405 0000000000 810</t>
  </si>
  <si>
    <t xml:space="preserve"> 000 0405 0000000000 813</t>
  </si>
  <si>
    <t>Транспорт</t>
  </si>
  <si>
    <t xml:space="preserve"> 000 0408 0000000000 000</t>
  </si>
  <si>
    <t xml:space="preserve"> 000 0408 0000000000 100</t>
  </si>
  <si>
    <t xml:space="preserve"> 000 0408 0000000000 110</t>
  </si>
  <si>
    <t xml:space="preserve"> 000 0408 0000000000 111</t>
  </si>
  <si>
    <t xml:space="preserve"> 000 0408 0000000000 119</t>
  </si>
  <si>
    <t xml:space="preserve"> 000 0408 0000000000 200</t>
  </si>
  <si>
    <t xml:space="preserve"> 000 0408 0000000000 240</t>
  </si>
  <si>
    <t xml:space="preserve"> 000 0408 0000000000 242</t>
  </si>
  <si>
    <t xml:space="preserve"> 000 0408 0000000000 244</t>
  </si>
  <si>
    <t xml:space="preserve"> 000 0408 0000000000 800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</si>
  <si>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</si>
  <si>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</si>
  <si>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</si>
  <si>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</si>
  <si>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</si>
  <si>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</si>
  <si>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</si>
  <si>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>Закупка товаров, работ и услуг в целях капитального ремонта государственного (муниципального) имущества</t>
  </si>
  <si>
    <t xml:space="preserve"> 000 0409 0000000000 243</t>
  </si>
  <si>
    <t xml:space="preserve"> 000 0409 0000000000 244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</si>
  <si>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</si>
  <si>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</si>
  <si>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</si>
  <si>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</si>
  <si>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</si>
  <si>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</si>
  <si>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</si>
  <si>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</si>
  <si>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</si>
  <si>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 000 0412 0000000000 812</t>
  </si>
  <si>
    <t xml:space="preserve"> 000 0412 0000000000 813</t>
  </si>
  <si>
    <t xml:space="preserve"> 000 0412 0000000000 850</t>
  </si>
  <si>
    <t xml:space="preserve"> 000 0412 0000000000 852</t>
  </si>
  <si>
    <t xml:space="preserve"> 000 0412 0000000000 870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</si>
  <si>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</si>
  <si>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</si>
  <si>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</si>
  <si>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</si>
  <si>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</si>
  <si>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</si>
  <si>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</si>
  <si>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</si>
  <si>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000 0501 0000000000 247</t>
  </si>
  <si>
    <t>Капитальные вложения в объекты государственной (муниципальной) собственности</t>
  </si>
  <si>
    <t xml:space="preserve"> 000 0501 0000000000 400</t>
  </si>
  <si>
    <t>Бюджетные инвестиции</t>
  </si>
  <si>
    <t xml:space="preserve"> 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</si>
  <si>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</si>
  <si>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</si>
  <si>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000 0501 0000000000 800</t>
  </si>
  <si>
    <t xml:space="preserve"> 000 0501 0000000000 810</t>
  </si>
  <si>
    <t xml:space="preserve"> 000 0501 0000000000 811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</si>
  <si>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</si>
  <si>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</si>
  <si>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</si>
  <si>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</si>
  <si>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</si>
  <si>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</si>
  <si>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>Благоустройство</t>
  </si>
  <si>
    <t xml:space="preserve"> 000 0503 0000000000 000</t>
  </si>
  <si>
    <t xml:space="preserve"> 000 0503 0000000000 100</t>
  </si>
  <si>
    <t xml:space="preserve"> 000 0503 0000000000 110</t>
  </si>
  <si>
    <t xml:space="preserve"> 000 0503 0000000000 111</t>
  </si>
  <si>
    <t xml:space="preserve"> 000 0503 0000000000 112</t>
  </si>
  <si>
    <t xml:space="preserve"> 000 0503 0000000000 119</t>
  </si>
  <si>
    <t xml:space="preserve"> 000 0503 0000000000 200</t>
  </si>
  <si>
    <t xml:space="preserve"> 000 0503 0000000000 240</t>
  </si>
  <si>
    <t xml:space="preserve"> 000 0503 0000000000 242</t>
  </si>
  <si>
    <t xml:space="preserve"> 000 0503 0000000000 244</t>
  </si>
  <si>
    <t xml:space="preserve"> 000 0503 0000000000 247</t>
  </si>
  <si>
    <t xml:space="preserve"> 000 0503 0000000000 800</t>
  </si>
  <si>
    <t xml:space="preserve"> 000 0503 0000000000 810</t>
  </si>
  <si>
    <t xml:space="preserve"> 000 0503 0000000000 813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</si>
  <si>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</si>
  <si>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</si>
  <si>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</si>
  <si>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000 0505 0000000000 110</t>
  </si>
  <si>
    <t xml:space="preserve"> 000 0505 0000000000 111</t>
  </si>
  <si>
    <t xml:space="preserve"> 000 0505 0000000000 112</t>
  </si>
  <si>
    <t xml:space="preserve"> 000 0505 0000000000 119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</si>
  <si>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</si>
  <si>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</si>
  <si>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</si>
  <si>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000 0505 0000000000 247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</si>
  <si>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</si>
  <si>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</si>
  <si>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</si>
  <si>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</si>
  <si>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</si>
  <si>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</si>
  <si>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</si>
  <si>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</si>
  <si>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</si>
  <si>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</si>
  <si>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</si>
  <si>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</si>
  <si>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</si>
  <si>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</si>
  <si>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</si>
  <si>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</si>
  <si>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000 0701 0000000000 200</t>
  </si>
  <si>
    <t xml:space="preserve"> 000 0701 0000000000 240</t>
  </si>
  <si>
    <t xml:space="preserve"> 000 0701 0000000000 244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</si>
  <si>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</si>
  <si>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</si>
  <si>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</si>
  <si>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</si>
  <si>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</si>
  <si>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</si>
  <si>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</si>
  <si>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000 0702 0000000000 200</t>
  </si>
  <si>
    <t xml:space="preserve"> 000 0702 0000000000 240</t>
  </si>
  <si>
    <t xml:space="preserve"> 000 0702 0000000000 244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</si>
  <si>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</si>
  <si>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</si>
  <si>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</si>
  <si>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</si>
  <si>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Дополнительное образование детей</t>
  </si>
  <si>
    <t xml:space="preserve"> 000 0703 0000000000 000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</si>
  <si>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</si>
  <si>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</si>
  <si>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</si>
  <si>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</si>
  <si>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</si>
  <si>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</si>
  <si>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</si>
  <si>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</si>
  <si>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</si>
  <si>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</si>
  <si>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</si>
  <si>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</si>
  <si>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</si>
  <si>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</si>
  <si>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</si>
  <si>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</si>
  <si>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</si>
  <si>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</si>
  <si>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</si>
  <si>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</si>
  <si>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</si>
  <si>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>Иные выплаты государственных (муниципальных) органов привлекаемым лицам</t>
  </si>
  <si>
    <t xml:space="preserve"> 000 0709 0000000000 123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</si>
  <si>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</si>
  <si>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</si>
  <si>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</si>
  <si>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</si>
  <si>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</si>
  <si>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</si>
  <si>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</si>
  <si>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</si>
  <si>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</si>
  <si>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</si>
  <si>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</si>
  <si>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</si>
  <si>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</si>
  <si>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</si>
  <si>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</si>
  <si>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</si>
  <si>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</si>
  <si>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</si>
  <si>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</si>
  <si>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</si>
  <si>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</si>
  <si>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</si>
  <si>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</si>
  <si>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</si>
  <si>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</si>
  <si>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</si>
  <si>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</si>
  <si>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</si>
  <si>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</si>
  <si>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</si>
  <si>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</si>
  <si>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</si>
  <si>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000 1003 0000000000 300</t>
  </si>
  <si>
    <t>Социальные выплаты гражданам, кроме публичных нормативных социальных выплат</t>
  </si>
  <si>
    <t xml:space="preserve"> 000 1003 0000000000 320</t>
  </si>
  <si>
    <t>Приобретение товаров, работ и услуг в пользу граждан в целях их социального обеспечения</t>
  </si>
  <si>
    <t xml:space="preserve"> 000 1003 0000000000 323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</si>
  <si>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</si>
  <si>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</si>
  <si>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</si>
  <si>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</si>
  <si>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</si>
  <si>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</si>
  <si>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</si>
  <si>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</si>
  <si>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</si>
  <si>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</si>
  <si>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</si>
  <si>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>Пособия, компенсации и иные социальные выплаты гражданам, кроме публичных нормативных обязательств</t>
  </si>
  <si>
    <t xml:space="preserve"> 000 1004 0000000000 321</t>
  </si>
  <si>
    <t xml:space="preserve"> 000 1004 0000000000 323</t>
  </si>
  <si>
    <t>Иные выплаты населению</t>
  </si>
  <si>
    <t xml:space="preserve"> 000 1004 0000000000 360</t>
  </si>
  <si>
    <t xml:space="preserve"> 000 1004 0000000000 600</t>
  </si>
  <si>
    <t xml:space="preserve"> 000 1004 0000000000 610</t>
  </si>
  <si>
    <t xml:space="preserve"> 000 1004 0000000000 612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</si>
  <si>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</si>
  <si>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</si>
  <si>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</si>
  <si>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</si>
  <si>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</si>
  <si>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</si>
  <si>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</si>
  <si>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</si>
  <si>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</si>
  <si>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</si>
  <si>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</si>
  <si>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</si>
  <si>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</si>
  <si>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</si>
  <si>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</si>
  <si>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000 1101 0000000000 120</t>
  </si>
  <si>
    <t xml:space="preserve"> 000 1101 0000000000 123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</si>
  <si>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</si>
  <si>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</si>
  <si>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</si>
  <si>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</si>
  <si>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Массовый спорт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</si>
  <si>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</si>
  <si>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</si>
  <si>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</si>
  <si>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</si>
  <si>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</si>
  <si>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</si>
  <si>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</si>
  <si>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</si>
  <si>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</si>
  <si>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</si>
  <si>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</si>
  <si>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</si>
  <si>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</si>
  <si>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</si>
  <si>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</si>
  <si>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</si>
  <si>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</si>
  <si>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</si>
  <si>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</si>
  <si>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</si>
  <si>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</si>
  <si>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</si>
  <si>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</si>
  <si>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</si>
  <si>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</si>
  <si>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</si>
  <si>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</si>
  <si>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</si>
  <si>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</si>
  <si>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</si>
  <si>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</si>
  <si>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</si>
  <si>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</si>
  <si>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000 0103010000 0000 700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</si>
  <si>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</si>
  <si>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 xml:space="preserve"> 000 0103010014 0000 710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</si>
  <si>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</si>
  <si>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</si>
  <si>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</si>
  <si>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000 0103010014 0000 810</t>
  </si>
  <si>
    <t>Иные источники внутреннего финансирования дефицитов бюджетов</t>
  </si>
  <si>
    <t xml:space="preserve"> 000 0106000000 0000 000</t>
  </si>
  <si>
    <t>Исполнение государственных и муниципальных гарантий</t>
  </si>
  <si>
    <t xml:space="preserve"> 000 0106040000 0000 000</t>
  </si>
  <si>
    <t>Исполнение государственных и муниципальных гарантий в валюте Российской Федерации</t>
  </si>
  <si>
    <t xml:space="preserve"> 000 0106040100 0000 000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</si>
  <si>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</si>
  <si>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000 0106040100 0000 800</t>
  </si>
  <si>
    <t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</si>
  <si>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000 0106040114 0000 810</t>
  </si>
  <si>
    <t>Бюджетные кредиты, предоставленные внутри страны в валюте Российской Федерации</t>
  </si>
  <si>
    <t xml:space="preserve"> 000 0106050000 0000 000</t>
  </si>
  <si>
    <t>Возврат бюджетных кредитов, предоставленных внутри страны в валюте Российской Федерации</t>
  </si>
  <si>
    <t xml:space="preserve"> 000 0106050000 0000 600</t>
  </si>
  <si>
    <t>Возврат бюджетных кредитов, предоставленных юридическим лицам в валюте Российской Федерации</t>
  </si>
  <si>
    <t xml:space="preserve"> 000 0106050100 0000 600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</si>
  <si>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</si>
  <si>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 xml:space="preserve"> 000 0106050114 0000 640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</si>
  <si>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</si>
  <si>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</si>
  <si>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</si>
  <si>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</si>
  <si>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</si>
  <si>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</si>
  <si>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</si>
  <si>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</si>
  <si>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</si>
  <si>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</si>
  <si>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</si>
  <si>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</si>
  <si>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</si>
  <si>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</si>
  <si>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</si>
  <si>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</si>
  <si>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</si>
  <si>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</si>
  <si>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</si>
  <si>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</si>
  <si>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</si>
  <si>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</si>
  <si>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</si>
  <si>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</si>
  <si>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округов</t>
  </si>
  <si>
    <t xml:space="preserve"> 000 0105020114 0000 610</t>
  </si>
  <si>
    <t>Неисполненные бюджетные назначения</t>
  </si>
  <si>
    <t>ОТЧЕТ ОБ ИСПОЛНЕНИИ БЮДЖЕТА</t>
  </si>
  <si>
    <t>Финансовый департамент Северо-Курильского муниципального округа</t>
  </si>
  <si>
    <t>Бюджет Северо-Курильского муниципального округа</t>
  </si>
  <si>
    <t>Утвержденные бюджетные назнаяения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</si>
</sst>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>
    <font>
      <sz val="11"/>
      <name val="DejaVu Sans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DejaVu Sans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DejaVu Sans"/>
      <scheme val="minor"/>
    </font>
    <font>
      <sz val="10"/>
      <color rgb="FF000000"/>
      <name val="Arial"/>
    </font>
    <font>
      <sz val="11"/>
      <name val="DejaVu Sans"/>
      <family val="2"/>
      <scheme val="minor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8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0" fontId="7" fillId="0" borderId="15" xfId="57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0" fontId="7" fillId="0" borderId="25" xfId="86" applyNumberFormat="1" applyProtection="1">
      <alignment horizontal="left" wrapText="1"/>
    </xf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25" xfId="94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49" fontId="7" fillId="0" borderId="16" xfId="35">
      <alignment horizontal="center" vertical="center" wrapText="1"/>
    </xf>
    <xf numFmtId="0" fontId="0" fillId="0" borderId="1" xfId="0" applyBorder="1" applyProtection="1">
      <protection locked="0"/>
    </xf>
    <xf numFmtId="0" fontId="4" fillId="0" borderId="1" xfId="5" applyNumberFormat="1" applyBorder="1" applyProtection="1"/>
    <xf numFmtId="0" fontId="7" fillId="0" borderId="60" xfId="10" applyNumberFormat="1" applyBorder="1" applyProtection="1">
      <alignment horizontal="center"/>
    </xf>
    <xf numFmtId="49" fontId="4" fillId="0" borderId="61" xfId="15" applyNumberFormat="1" applyBorder="1" applyProtection="1">
      <alignment horizontal="center"/>
    </xf>
    <xf numFmtId="164" fontId="7" fillId="0" borderId="62" xfId="22" applyNumberFormat="1" applyBorder="1" applyProtection="1">
      <alignment horizontal="center"/>
    </xf>
    <xf numFmtId="0" fontId="7" fillId="0" borderId="63" xfId="25" applyNumberFormat="1" applyBorder="1" applyProtection="1">
      <alignment horizontal="center"/>
    </xf>
    <xf numFmtId="49" fontId="7" fillId="0" borderId="64" xfId="27" applyNumberFormat="1" applyBorder="1" applyProtection="1">
      <alignment horizontal="center"/>
    </xf>
    <xf numFmtId="49" fontId="7" fillId="0" borderId="62" xfId="29" applyNumberFormat="1" applyBorder="1" applyProtection="1">
      <alignment horizontal="center"/>
    </xf>
    <xf numFmtId="0" fontId="7" fillId="0" borderId="62" xfId="32" applyNumberFormat="1" applyBorder="1" applyProtection="1">
      <alignment horizontal="center"/>
    </xf>
    <xf numFmtId="49" fontId="7" fillId="0" borderId="65" xfId="33" applyNumberFormat="1" applyBorder="1" applyProtection="1">
      <alignment horizontal="center"/>
    </xf>
    <xf numFmtId="0" fontId="17" fillId="0" borderId="1" xfId="12" applyNumberFormat="1" applyFont="1" applyProtection="1">
      <alignment horizontal="left"/>
    </xf>
    <xf numFmtId="0" fontId="19" fillId="0" borderId="1" xfId="1" applyNumberFormat="1" applyFont="1" applyProtection="1"/>
    <xf numFmtId="49" fontId="20" fillId="0" borderId="4" xfId="38" applyNumberFormat="1" applyFont="1" applyProtection="1">
      <alignment horizontal="center" vertical="center" wrapText="1"/>
    </xf>
    <xf numFmtId="49" fontId="20" fillId="0" borderId="18" xfId="37" applyNumberFormat="1" applyFont="1" applyProtection="1">
      <alignment horizontal="center" vertical="center" wrapText="1"/>
    </xf>
    <xf numFmtId="49" fontId="17" fillId="0" borderId="21" xfId="41" applyNumberFormat="1" applyFont="1" applyProtection="1">
      <alignment horizontal="center"/>
    </xf>
    <xf numFmtId="4" fontId="17" fillId="0" borderId="16" xfId="42" applyNumberFormat="1" applyFont="1" applyProtection="1">
      <alignment horizontal="right"/>
    </xf>
    <xf numFmtId="49" fontId="17" fillId="0" borderId="27" xfId="48" applyNumberFormat="1" applyFont="1" applyProtection="1">
      <alignment horizontal="center"/>
    </xf>
    <xf numFmtId="49" fontId="17" fillId="0" borderId="16" xfId="55" applyNumberFormat="1" applyFont="1" applyProtection="1">
      <alignment horizontal="center"/>
    </xf>
    <xf numFmtId="49" fontId="17" fillId="0" borderId="21" xfId="66" applyNumberFormat="1" applyFont="1" applyProtection="1">
      <alignment horizontal="center" wrapText="1"/>
    </xf>
    <xf numFmtId="4" fontId="17" fillId="0" borderId="18" xfId="67" applyNumberFormat="1" applyFont="1" applyProtection="1">
      <alignment horizontal="right"/>
    </xf>
    <xf numFmtId="0" fontId="17" fillId="0" borderId="35" xfId="73" applyNumberFormat="1" applyFont="1" applyProtection="1"/>
    <xf numFmtId="49" fontId="17" fillId="0" borderId="37" xfId="76" applyNumberFormat="1" applyFont="1" applyProtection="1">
      <alignment horizontal="center" wrapText="1"/>
    </xf>
    <xf numFmtId="4" fontId="17" fillId="0" borderId="21" xfId="77" applyNumberFormat="1" applyFont="1" applyProtection="1">
      <alignment horizontal="right"/>
    </xf>
    <xf numFmtId="0" fontId="17" fillId="0" borderId="27" xfId="89" applyNumberFormat="1" applyFont="1" applyProtection="1"/>
    <xf numFmtId="49" fontId="17" fillId="0" borderId="18" xfId="85" applyNumberFormat="1" applyFont="1" applyProtection="1">
      <alignment horizontal="center"/>
    </xf>
    <xf numFmtId="49" fontId="20" fillId="0" borderId="16" xfId="35" applyNumberFormat="1" applyFont="1" applyProtection="1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18" fillId="0" borderId="1" xfId="20" applyNumberFormat="1" applyFont="1" applyProtection="1">
      <alignment horizontal="center"/>
    </xf>
    <xf numFmtId="0" fontId="18" fillId="0" borderId="1" xfId="20" applyFont="1">
      <alignment horizontal="center"/>
    </xf>
    <xf numFmtId="0" fontId="18" fillId="0" borderId="2" xfId="26" applyNumberFormat="1" applyFont="1" applyProtection="1">
      <alignment wrapText="1"/>
    </xf>
    <xf numFmtId="0" fontId="18" fillId="0" borderId="2" xfId="26" applyFont="1">
      <alignment wrapText="1"/>
    </xf>
    <xf numFmtId="0" fontId="18" fillId="0" borderId="12" xfId="28" applyNumberFormat="1" applyFont="1" applyProtection="1">
      <alignment wrapText="1"/>
    </xf>
    <xf numFmtId="0" fontId="18" fillId="0" borderId="12" xfId="28" applyFont="1">
      <alignment wrapText="1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19" fillId="0" borderId="1" xfId="82" applyNumberFormat="1" applyFont="1" applyProtection="1">
      <alignment horizontal="center"/>
    </xf>
    <xf numFmtId="0" fontId="19" fillId="0" borderId="1" xfId="82" applyFont="1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view="pageBreakPreview" topLeftCell="A16" zoomScale="70" zoomScaleNormal="89" zoomScaleSheetLayoutView="70" zoomScalePageLayoutView="70" workbookViewId="0">
      <selection activeCell="C16" sqref="C16:F166"/>
    </sheetView>
  </sheetViews>
  <sheetFormatPr defaultColWidth="9.125" defaultRowHeight="14.25"/>
  <cols>
    <col min="1" max="1" width="50.875" style="1" customWidth="1"/>
    <col min="2" max="2" width="5.875" style="1" customWidth="1"/>
    <col min="3" max="3" width="24" style="1" customWidth="1"/>
    <col min="4" max="4" width="17" style="1" customWidth="1"/>
    <col min="5" max="5" width="14.875" style="1" customWidth="1"/>
    <col min="6" max="6" width="16.5" style="1" customWidth="1"/>
    <col min="7" max="7" width="7.25" style="1" customWidth="1"/>
    <col min="8" max="16384" width="9.125" style="1"/>
  </cols>
  <sheetData>
    <row r="1" spans="1:15" ht="17.100000000000001" customHeight="1">
      <c r="A1" s="2"/>
      <c r="B1" s="76" t="s">
        <v>794</v>
      </c>
      <c r="C1" s="77"/>
      <c r="D1" s="77"/>
      <c r="E1" s="3"/>
      <c r="F1" s="3"/>
      <c r="G1" s="4"/>
    </row>
    <row r="2" spans="1:15" ht="17.100000000000001" customHeight="1" thickBot="1">
      <c r="A2" s="5"/>
      <c r="B2" s="77"/>
      <c r="C2" s="77"/>
      <c r="D2" s="77"/>
      <c r="E2" s="6"/>
      <c r="F2" s="52" t="s">
        <v>0</v>
      </c>
      <c r="G2" s="4"/>
    </row>
    <row r="3" spans="1:15" ht="14.1" customHeight="1">
      <c r="A3" s="7"/>
      <c r="B3" s="8"/>
      <c r="C3" s="8"/>
      <c r="D3" s="8"/>
      <c r="E3" s="9" t="s">
        <v>1</v>
      </c>
      <c r="F3" s="53" t="s">
        <v>2</v>
      </c>
      <c r="G3" s="4"/>
    </row>
    <row r="4" spans="1:15" ht="14.1" customHeight="1">
      <c r="A4" s="10"/>
      <c r="B4" s="10"/>
      <c r="C4" s="78" t="s">
        <v>3</v>
      </c>
      <c r="D4" s="79"/>
      <c r="E4" s="11" t="s">
        <v>4</v>
      </c>
      <c r="F4" s="54">
        <v>46113</v>
      </c>
      <c r="G4" s="4"/>
    </row>
    <row r="5" spans="1:15" ht="14.1" customHeight="1">
      <c r="A5" s="7"/>
      <c r="B5" s="7"/>
      <c r="C5" s="7"/>
      <c r="D5" s="12"/>
      <c r="E5" s="11"/>
      <c r="F5" s="55"/>
      <c r="G5" s="4"/>
    </row>
    <row r="6" spans="1:15" ht="36" customHeight="1">
      <c r="A6" s="60" t="s">
        <v>5</v>
      </c>
      <c r="B6" s="80" t="s">
        <v>795</v>
      </c>
      <c r="C6" s="81"/>
      <c r="D6" s="81"/>
      <c r="E6" s="11" t="s">
        <v>6</v>
      </c>
      <c r="F6" s="56" t="s">
        <v>7</v>
      </c>
      <c r="G6" s="4"/>
    </row>
    <row r="7" spans="1:15" ht="34.5" customHeight="1">
      <c r="A7" s="60" t="s">
        <v>8</v>
      </c>
      <c r="B7" s="82" t="s">
        <v>796</v>
      </c>
      <c r="C7" s="83"/>
      <c r="D7" s="83"/>
      <c r="E7" s="11" t="s">
        <v>9</v>
      </c>
      <c r="F7" s="57" t="s">
        <v>10</v>
      </c>
      <c r="G7" s="4"/>
    </row>
    <row r="8" spans="1:15" ht="14.1" customHeight="1">
      <c r="A8" s="60" t="s">
        <v>11</v>
      </c>
      <c r="B8" s="13"/>
      <c r="C8" s="14"/>
      <c r="D8" s="14"/>
      <c r="E8" s="11"/>
      <c r="F8" s="58"/>
      <c r="G8" s="4"/>
    </row>
    <row r="9" spans="1:15" ht="14.1" customHeight="1" thickBot="1">
      <c r="A9" s="60" t="s">
        <v>12</v>
      </c>
      <c r="B9" s="7"/>
      <c r="C9" s="12"/>
      <c r="D9" s="12"/>
      <c r="E9" s="11" t="s">
        <v>13</v>
      </c>
      <c r="F9" s="59" t="s">
        <v>14</v>
      </c>
      <c r="G9" s="4"/>
    </row>
    <row r="10" spans="1:15" ht="15" customHeight="1">
      <c r="A10" s="4"/>
      <c r="B10" s="4"/>
      <c r="C10" s="4"/>
      <c r="D10" s="4"/>
      <c r="E10" s="3"/>
      <c r="F10" s="51"/>
      <c r="G10" s="4"/>
    </row>
    <row r="11" spans="1:15" ht="12.95" customHeight="1">
      <c r="A11" s="3"/>
      <c r="B11" s="3"/>
      <c r="C11" s="3"/>
      <c r="D11" s="3"/>
      <c r="E11" s="3"/>
      <c r="F11" s="3"/>
      <c r="G11" s="4"/>
    </row>
    <row r="12" spans="1:15" ht="24.75" customHeight="1">
      <c r="A12" s="61" t="s">
        <v>15</v>
      </c>
      <c r="B12" s="2"/>
      <c r="C12" s="7"/>
      <c r="D12" s="12"/>
      <c r="E12" s="3"/>
      <c r="F12" s="3"/>
      <c r="G12" s="4"/>
    </row>
    <row r="13" spans="1:15" ht="11.45" customHeight="1">
      <c r="A13" s="84" t="s">
        <v>16</v>
      </c>
      <c r="B13" s="84" t="s">
        <v>17</v>
      </c>
      <c r="C13" s="84" t="s">
        <v>18</v>
      </c>
      <c r="D13" s="49"/>
      <c r="E13" s="85"/>
      <c r="F13" s="85"/>
      <c r="G13" s="4"/>
    </row>
    <row r="14" spans="1:15" ht="140.44999999999999" customHeight="1">
      <c r="A14" s="85"/>
      <c r="B14" s="85"/>
      <c r="C14" s="85"/>
      <c r="D14" s="17" t="s">
        <v>19</v>
      </c>
      <c r="E14" s="17" t="s">
        <v>21</v>
      </c>
      <c r="F14" s="17" t="s">
        <v>793</v>
      </c>
      <c r="G14" s="4"/>
      <c r="O14" s="50"/>
    </row>
    <row r="15" spans="1:15" ht="11.45" customHeight="1" thickBot="1">
      <c r="A15" s="16" t="s">
        <v>22</v>
      </c>
      <c r="B15" s="16" t="s">
        <v>23</v>
      </c>
      <c r="C15" s="16" t="s">
        <v>24</v>
      </c>
      <c r="D15" s="18" t="s">
        <v>25</v>
      </c>
      <c r="E15" s="18" t="s">
        <v>26</v>
      </c>
      <c r="F15" s="18" t="s">
        <v>27</v>
      </c>
      <c r="G15" s="4"/>
    </row>
    <row r="16" spans="1:15" ht="21.75" customHeight="1">
      <c r="A16" s="19" t="s">
        <v>28</v>
      </c>
      <c r="B16" s="20" t="s">
        <v>29</v>
      </c>
      <c r="C16" s="64" t="s">
        <v>30</v>
      </c>
      <c r="D16" s="65">
        <v>1446945500</v>
      </c>
      <c r="E16" s="65">
        <v>341496421.44999999</v>
      </c>
      <c r="F16" s="65">
        <f>D16-E16</f>
        <v>1105449078.55</v>
      </c>
      <c r="G16" s="4"/>
    </row>
    <row r="17" spans="1:7" ht="15" customHeight="1">
      <c r="A17" s="21" t="s">
        <v>31</v>
      </c>
      <c r="B17" s="22"/>
      <c r="C17" s="66"/>
      <c r="D17" s="66"/>
      <c r="E17" s="66"/>
      <c r="F17" s="65">
        <f t="shared" ref="F17:F80" si="0">D17-E17</f>
        <v>0</v>
      </c>
      <c r="G17" s="4"/>
    </row>
    <row r="18" spans="1:7">
      <c r="A18" s="24" t="s">
        <v>32</v>
      </c>
      <c r="B18" s="25" t="s">
        <v>29</v>
      </c>
      <c r="C18" s="67" t="s">
        <v>33</v>
      </c>
      <c r="D18" s="65">
        <v>359892600</v>
      </c>
      <c r="E18" s="65">
        <v>71377000.560000002</v>
      </c>
      <c r="F18" s="65">
        <f t="shared" si="0"/>
        <v>288515599.44</v>
      </c>
      <c r="G18" s="4"/>
    </row>
    <row r="19" spans="1:7">
      <c r="A19" s="24" t="s">
        <v>34</v>
      </c>
      <c r="B19" s="25" t="s">
        <v>29</v>
      </c>
      <c r="C19" s="67" t="s">
        <v>35</v>
      </c>
      <c r="D19" s="65">
        <v>222134600</v>
      </c>
      <c r="E19" s="65">
        <v>46293646.109999999</v>
      </c>
      <c r="F19" s="65">
        <f t="shared" si="0"/>
        <v>175840953.88999999</v>
      </c>
      <c r="G19" s="4"/>
    </row>
    <row r="20" spans="1:7">
      <c r="A20" s="24" t="s">
        <v>36</v>
      </c>
      <c r="B20" s="25" t="s">
        <v>29</v>
      </c>
      <c r="C20" s="67" t="s">
        <v>37</v>
      </c>
      <c r="D20" s="65">
        <v>222134600</v>
      </c>
      <c r="E20" s="65">
        <v>46293646.109999999</v>
      </c>
      <c r="F20" s="65">
        <f t="shared" si="0"/>
        <v>175840953.88999999</v>
      </c>
      <c r="G20" s="4"/>
    </row>
    <row r="21" spans="1:7" ht="168.75">
      <c r="A21" s="24" t="s">
        <v>38</v>
      </c>
      <c r="B21" s="25" t="s">
        <v>29</v>
      </c>
      <c r="C21" s="67" t="s">
        <v>39</v>
      </c>
      <c r="D21" s="65">
        <v>108365800</v>
      </c>
      <c r="E21" s="65">
        <v>17064700.010000002</v>
      </c>
      <c r="F21" s="65">
        <f t="shared" si="0"/>
        <v>91301099.989999995</v>
      </c>
      <c r="G21" s="4"/>
    </row>
    <row r="22" spans="1:7" ht="112.5">
      <c r="A22" s="24" t="s">
        <v>40</v>
      </c>
      <c r="B22" s="25" t="s">
        <v>29</v>
      </c>
      <c r="C22" s="67" t="s">
        <v>41</v>
      </c>
      <c r="D22" s="65">
        <v>8000</v>
      </c>
      <c r="E22" s="65"/>
      <c r="F22" s="65">
        <f t="shared" si="0"/>
        <v>8000</v>
      </c>
      <c r="G22" s="4"/>
    </row>
    <row r="23" spans="1:7" ht="101.25">
      <c r="A23" s="24" t="s">
        <v>42</v>
      </c>
      <c r="B23" s="25" t="s">
        <v>29</v>
      </c>
      <c r="C23" s="67" t="s">
        <v>43</v>
      </c>
      <c r="D23" s="65">
        <v>730000</v>
      </c>
      <c r="E23" s="65">
        <v>6897.1</v>
      </c>
      <c r="F23" s="65">
        <f t="shared" si="0"/>
        <v>723102.9</v>
      </c>
      <c r="G23" s="4"/>
    </row>
    <row r="24" spans="1:7" ht="56.25">
      <c r="A24" s="24" t="s">
        <v>44</v>
      </c>
      <c r="B24" s="25" t="s">
        <v>29</v>
      </c>
      <c r="C24" s="67" t="s">
        <v>45</v>
      </c>
      <c r="D24" s="65">
        <v>57000</v>
      </c>
      <c r="E24" s="65"/>
      <c r="F24" s="65">
        <f t="shared" si="0"/>
        <v>57000</v>
      </c>
      <c r="G24" s="4"/>
    </row>
    <row r="25" spans="1:7" ht="236.25">
      <c r="A25" s="24" t="s">
        <v>46</v>
      </c>
      <c r="B25" s="25" t="s">
        <v>29</v>
      </c>
      <c r="C25" s="67" t="s">
        <v>47</v>
      </c>
      <c r="D25" s="65">
        <v>2635000</v>
      </c>
      <c r="E25" s="65">
        <v>-32872.949999999997</v>
      </c>
      <c r="F25" s="65">
        <f t="shared" si="0"/>
        <v>2667872.9500000002</v>
      </c>
      <c r="G25" s="4"/>
    </row>
    <row r="26" spans="1:7" ht="78.75">
      <c r="A26" s="24" t="s">
        <v>48</v>
      </c>
      <c r="B26" s="25" t="s">
        <v>29</v>
      </c>
      <c r="C26" s="67" t="s">
        <v>49</v>
      </c>
      <c r="D26" s="65">
        <v>305000</v>
      </c>
      <c r="E26" s="65"/>
      <c r="F26" s="65">
        <f t="shared" si="0"/>
        <v>305000</v>
      </c>
      <c r="G26" s="4"/>
    </row>
    <row r="27" spans="1:7" ht="202.5">
      <c r="A27" s="24" t="s">
        <v>50</v>
      </c>
      <c r="B27" s="25" t="s">
        <v>29</v>
      </c>
      <c r="C27" s="67" t="s">
        <v>51</v>
      </c>
      <c r="D27" s="65">
        <v>421000</v>
      </c>
      <c r="E27" s="65"/>
      <c r="F27" s="65">
        <f t="shared" si="0"/>
        <v>421000</v>
      </c>
      <c r="G27" s="4"/>
    </row>
    <row r="28" spans="1:7" ht="33.75">
      <c r="A28" s="24" t="s">
        <v>52</v>
      </c>
      <c r="B28" s="25" t="s">
        <v>29</v>
      </c>
      <c r="C28" s="67" t="s">
        <v>53</v>
      </c>
      <c r="D28" s="65"/>
      <c r="E28" s="65">
        <v>339399.9</v>
      </c>
      <c r="F28" s="65">
        <f t="shared" si="0"/>
        <v>-339399.9</v>
      </c>
      <c r="G28" s="4"/>
    </row>
    <row r="29" spans="1:7" ht="33.75">
      <c r="A29" s="24" t="s">
        <v>54</v>
      </c>
      <c r="B29" s="25" t="s">
        <v>29</v>
      </c>
      <c r="C29" s="67" t="s">
        <v>55</v>
      </c>
      <c r="D29" s="65">
        <v>109083800</v>
      </c>
      <c r="E29" s="65">
        <v>28913290.920000002</v>
      </c>
      <c r="F29" s="65">
        <f t="shared" si="0"/>
        <v>80170509.079999998</v>
      </c>
      <c r="G29" s="4"/>
    </row>
    <row r="30" spans="1:7" ht="45">
      <c r="A30" s="24" t="s">
        <v>56</v>
      </c>
      <c r="B30" s="25" t="s">
        <v>29</v>
      </c>
      <c r="C30" s="67" t="s">
        <v>57</v>
      </c>
      <c r="D30" s="65">
        <v>529000</v>
      </c>
      <c r="E30" s="65">
        <v>2231.13</v>
      </c>
      <c r="F30" s="65">
        <f t="shared" si="0"/>
        <v>526768.87</v>
      </c>
      <c r="G30" s="4"/>
    </row>
    <row r="31" spans="1:7" ht="22.5">
      <c r="A31" s="24" t="s">
        <v>58</v>
      </c>
      <c r="B31" s="25" t="s">
        <v>29</v>
      </c>
      <c r="C31" s="67" t="s">
        <v>59</v>
      </c>
      <c r="D31" s="65">
        <v>4201800</v>
      </c>
      <c r="E31" s="65">
        <v>920547.14</v>
      </c>
      <c r="F31" s="65">
        <f t="shared" si="0"/>
        <v>3281252.86</v>
      </c>
      <c r="G31" s="4"/>
    </row>
    <row r="32" spans="1:7" ht="22.5">
      <c r="A32" s="24" t="s">
        <v>60</v>
      </c>
      <c r="B32" s="25" t="s">
        <v>29</v>
      </c>
      <c r="C32" s="67" t="s">
        <v>61</v>
      </c>
      <c r="D32" s="65">
        <v>4201800</v>
      </c>
      <c r="E32" s="65">
        <v>920547.14</v>
      </c>
      <c r="F32" s="65">
        <f t="shared" si="0"/>
        <v>3281252.86</v>
      </c>
      <c r="G32" s="4"/>
    </row>
    <row r="33" spans="1:7" ht="45">
      <c r="A33" s="24" t="s">
        <v>62</v>
      </c>
      <c r="B33" s="25" t="s">
        <v>29</v>
      </c>
      <c r="C33" s="67" t="s">
        <v>63</v>
      </c>
      <c r="D33" s="65">
        <v>2198700</v>
      </c>
      <c r="E33" s="65">
        <v>457162.68</v>
      </c>
      <c r="F33" s="65">
        <f t="shared" si="0"/>
        <v>1741537.32</v>
      </c>
      <c r="G33" s="4"/>
    </row>
    <row r="34" spans="1:7" ht="78.75">
      <c r="A34" s="24" t="s">
        <v>64</v>
      </c>
      <c r="B34" s="25" t="s">
        <v>29</v>
      </c>
      <c r="C34" s="67" t="s">
        <v>65</v>
      </c>
      <c r="D34" s="65">
        <v>2198700</v>
      </c>
      <c r="E34" s="65">
        <v>457162.68</v>
      </c>
      <c r="F34" s="65">
        <f t="shared" si="0"/>
        <v>1741537.32</v>
      </c>
      <c r="G34" s="4"/>
    </row>
    <row r="35" spans="1:7" ht="56.25">
      <c r="A35" s="24" t="s">
        <v>66</v>
      </c>
      <c r="B35" s="25" t="s">
        <v>29</v>
      </c>
      <c r="C35" s="67" t="s">
        <v>67</v>
      </c>
      <c r="D35" s="65">
        <v>10700</v>
      </c>
      <c r="E35" s="65">
        <v>2070.3200000000002</v>
      </c>
      <c r="F35" s="65">
        <f t="shared" si="0"/>
        <v>8629.68</v>
      </c>
      <c r="G35" s="4"/>
    </row>
    <row r="36" spans="1:7" ht="90">
      <c r="A36" s="24" t="s">
        <v>68</v>
      </c>
      <c r="B36" s="25" t="s">
        <v>29</v>
      </c>
      <c r="C36" s="67" t="s">
        <v>69</v>
      </c>
      <c r="D36" s="65">
        <v>10700</v>
      </c>
      <c r="E36" s="65">
        <v>2070.3200000000002</v>
      </c>
      <c r="F36" s="65">
        <f t="shared" si="0"/>
        <v>8629.68</v>
      </c>
      <c r="G36" s="4"/>
    </row>
    <row r="37" spans="1:7" ht="45">
      <c r="A37" s="24" t="s">
        <v>70</v>
      </c>
      <c r="B37" s="25" t="s">
        <v>29</v>
      </c>
      <c r="C37" s="67" t="s">
        <v>71</v>
      </c>
      <c r="D37" s="65">
        <v>2126700</v>
      </c>
      <c r="E37" s="65">
        <v>506455.76</v>
      </c>
      <c r="F37" s="65">
        <f t="shared" si="0"/>
        <v>1620244.24</v>
      </c>
      <c r="G37" s="4"/>
    </row>
    <row r="38" spans="1:7" ht="78.75">
      <c r="A38" s="24" t="s">
        <v>72</v>
      </c>
      <c r="B38" s="25" t="s">
        <v>29</v>
      </c>
      <c r="C38" s="67" t="s">
        <v>73</v>
      </c>
      <c r="D38" s="65">
        <v>2126700</v>
      </c>
      <c r="E38" s="65">
        <v>506455.76</v>
      </c>
      <c r="F38" s="65">
        <f t="shared" si="0"/>
        <v>1620244.24</v>
      </c>
      <c r="G38" s="4"/>
    </row>
    <row r="39" spans="1:7" ht="45">
      <c r="A39" s="24" t="s">
        <v>74</v>
      </c>
      <c r="B39" s="25" t="s">
        <v>29</v>
      </c>
      <c r="C39" s="67" t="s">
        <v>75</v>
      </c>
      <c r="D39" s="65">
        <v>-134300</v>
      </c>
      <c r="E39" s="65">
        <v>-45141.62</v>
      </c>
      <c r="F39" s="65">
        <f t="shared" si="0"/>
        <v>-89158.38</v>
      </c>
      <c r="G39" s="4"/>
    </row>
    <row r="40" spans="1:7" ht="78.75">
      <c r="A40" s="24" t="s">
        <v>76</v>
      </c>
      <c r="B40" s="25" t="s">
        <v>29</v>
      </c>
      <c r="C40" s="67" t="s">
        <v>77</v>
      </c>
      <c r="D40" s="65">
        <v>-134300</v>
      </c>
      <c r="E40" s="65">
        <v>-45141.62</v>
      </c>
      <c r="F40" s="65">
        <f t="shared" si="0"/>
        <v>-89158.38</v>
      </c>
      <c r="G40" s="4"/>
    </row>
    <row r="41" spans="1:7">
      <c r="A41" s="24" t="s">
        <v>78</v>
      </c>
      <c r="B41" s="25" t="s">
        <v>29</v>
      </c>
      <c r="C41" s="67" t="s">
        <v>79</v>
      </c>
      <c r="D41" s="65">
        <v>68347000</v>
      </c>
      <c r="E41" s="65">
        <v>16559658.810000001</v>
      </c>
      <c r="F41" s="65">
        <f t="shared" si="0"/>
        <v>51787341.189999998</v>
      </c>
      <c r="G41" s="4"/>
    </row>
    <row r="42" spans="1:7" ht="22.5">
      <c r="A42" s="24" t="s">
        <v>80</v>
      </c>
      <c r="B42" s="25" t="s">
        <v>29</v>
      </c>
      <c r="C42" s="67" t="s">
        <v>81</v>
      </c>
      <c r="D42" s="65">
        <v>56600000</v>
      </c>
      <c r="E42" s="65">
        <v>9316167.0899999999</v>
      </c>
      <c r="F42" s="65">
        <f t="shared" si="0"/>
        <v>47283832.909999996</v>
      </c>
      <c r="G42" s="4"/>
    </row>
    <row r="43" spans="1:7" ht="22.5">
      <c r="A43" s="24" t="s">
        <v>82</v>
      </c>
      <c r="B43" s="25" t="s">
        <v>29</v>
      </c>
      <c r="C43" s="67" t="s">
        <v>83</v>
      </c>
      <c r="D43" s="65">
        <v>55000000</v>
      </c>
      <c r="E43" s="65">
        <v>8951800.9600000009</v>
      </c>
      <c r="F43" s="65">
        <f t="shared" si="0"/>
        <v>46048199.039999999</v>
      </c>
      <c r="G43" s="4"/>
    </row>
    <row r="44" spans="1:7" ht="22.5">
      <c r="A44" s="24" t="s">
        <v>82</v>
      </c>
      <c r="B44" s="25" t="s">
        <v>29</v>
      </c>
      <c r="C44" s="67" t="s">
        <v>84</v>
      </c>
      <c r="D44" s="65">
        <v>55000000</v>
      </c>
      <c r="E44" s="65">
        <v>8951800.9600000009</v>
      </c>
      <c r="F44" s="65">
        <f t="shared" si="0"/>
        <v>46048199.039999999</v>
      </c>
      <c r="G44" s="4"/>
    </row>
    <row r="45" spans="1:7" ht="33.75">
      <c r="A45" s="24" t="s">
        <v>85</v>
      </c>
      <c r="B45" s="25" t="s">
        <v>29</v>
      </c>
      <c r="C45" s="67" t="s">
        <v>86</v>
      </c>
      <c r="D45" s="65">
        <v>1600000</v>
      </c>
      <c r="E45" s="65">
        <v>364366.13</v>
      </c>
      <c r="F45" s="65">
        <f t="shared" si="0"/>
        <v>1235633.8700000001</v>
      </c>
      <c r="G45" s="4"/>
    </row>
    <row r="46" spans="1:7" ht="45">
      <c r="A46" s="24" t="s">
        <v>87</v>
      </c>
      <c r="B46" s="25" t="s">
        <v>29</v>
      </c>
      <c r="C46" s="67" t="s">
        <v>88</v>
      </c>
      <c r="D46" s="65">
        <v>1600000</v>
      </c>
      <c r="E46" s="65">
        <v>364366.13</v>
      </c>
      <c r="F46" s="65">
        <f t="shared" si="0"/>
        <v>1235633.8700000001</v>
      </c>
      <c r="G46" s="4"/>
    </row>
    <row r="47" spans="1:7">
      <c r="A47" s="24" t="s">
        <v>89</v>
      </c>
      <c r="B47" s="25" t="s">
        <v>29</v>
      </c>
      <c r="C47" s="67" t="s">
        <v>90</v>
      </c>
      <c r="D47" s="65">
        <v>10682000</v>
      </c>
      <c r="E47" s="65">
        <v>7099586</v>
      </c>
      <c r="F47" s="65">
        <f t="shared" si="0"/>
        <v>3582414</v>
      </c>
      <c r="G47" s="4"/>
    </row>
    <row r="48" spans="1:7">
      <c r="A48" s="24" t="s">
        <v>89</v>
      </c>
      <c r="B48" s="25" t="s">
        <v>29</v>
      </c>
      <c r="C48" s="67" t="s">
        <v>91</v>
      </c>
      <c r="D48" s="65">
        <v>10682000</v>
      </c>
      <c r="E48" s="65">
        <v>7099586</v>
      </c>
      <c r="F48" s="65">
        <f t="shared" si="0"/>
        <v>3582414</v>
      </c>
      <c r="G48" s="4"/>
    </row>
    <row r="49" spans="1:7" ht="22.5">
      <c r="A49" s="24" t="s">
        <v>92</v>
      </c>
      <c r="B49" s="25" t="s">
        <v>29</v>
      </c>
      <c r="C49" s="67" t="s">
        <v>93</v>
      </c>
      <c r="D49" s="65">
        <v>1065000</v>
      </c>
      <c r="E49" s="65">
        <v>143905.72</v>
      </c>
      <c r="F49" s="65">
        <f t="shared" si="0"/>
        <v>921094.28</v>
      </c>
      <c r="G49" s="4"/>
    </row>
    <row r="50" spans="1:7" ht="22.5">
      <c r="A50" s="24" t="s">
        <v>94</v>
      </c>
      <c r="B50" s="25" t="s">
        <v>29</v>
      </c>
      <c r="C50" s="67" t="s">
        <v>95</v>
      </c>
      <c r="D50" s="65">
        <v>1065000</v>
      </c>
      <c r="E50" s="65">
        <v>143905.72</v>
      </c>
      <c r="F50" s="65">
        <f t="shared" si="0"/>
        <v>921094.28</v>
      </c>
      <c r="G50" s="4"/>
    </row>
    <row r="51" spans="1:7">
      <c r="A51" s="24" t="s">
        <v>96</v>
      </c>
      <c r="B51" s="25" t="s">
        <v>29</v>
      </c>
      <c r="C51" s="67" t="s">
        <v>97</v>
      </c>
      <c r="D51" s="65">
        <v>27026000</v>
      </c>
      <c r="E51" s="65">
        <v>4971139.1399999997</v>
      </c>
      <c r="F51" s="65">
        <f t="shared" si="0"/>
        <v>22054860.859999999</v>
      </c>
      <c r="G51" s="4"/>
    </row>
    <row r="52" spans="1:7">
      <c r="A52" s="24" t="s">
        <v>98</v>
      </c>
      <c r="B52" s="25" t="s">
        <v>29</v>
      </c>
      <c r="C52" s="67" t="s">
        <v>99</v>
      </c>
      <c r="D52" s="65">
        <v>1000000</v>
      </c>
      <c r="E52" s="65">
        <v>32060.43</v>
      </c>
      <c r="F52" s="65">
        <f t="shared" si="0"/>
        <v>967939.57</v>
      </c>
      <c r="G52" s="4"/>
    </row>
    <row r="53" spans="1:7" ht="33.75">
      <c r="A53" s="24" t="s">
        <v>100</v>
      </c>
      <c r="B53" s="25" t="s">
        <v>29</v>
      </c>
      <c r="C53" s="67" t="s">
        <v>101</v>
      </c>
      <c r="D53" s="65">
        <v>1000000</v>
      </c>
      <c r="E53" s="65">
        <v>32060.43</v>
      </c>
      <c r="F53" s="65">
        <f t="shared" si="0"/>
        <v>967939.57</v>
      </c>
      <c r="G53" s="4"/>
    </row>
    <row r="54" spans="1:7">
      <c r="A54" s="24" t="s">
        <v>102</v>
      </c>
      <c r="B54" s="25" t="s">
        <v>29</v>
      </c>
      <c r="C54" s="67" t="s">
        <v>103</v>
      </c>
      <c r="D54" s="65">
        <v>11244000</v>
      </c>
      <c r="E54" s="65">
        <v>1835964.96</v>
      </c>
      <c r="F54" s="65">
        <f t="shared" si="0"/>
        <v>9408035.0399999991</v>
      </c>
      <c r="G54" s="4"/>
    </row>
    <row r="55" spans="1:7" ht="22.5">
      <c r="A55" s="24" t="s">
        <v>104</v>
      </c>
      <c r="B55" s="25" t="s">
        <v>29</v>
      </c>
      <c r="C55" s="67" t="s">
        <v>105</v>
      </c>
      <c r="D55" s="65">
        <v>11244000</v>
      </c>
      <c r="E55" s="65">
        <v>1835964.96</v>
      </c>
      <c r="F55" s="65">
        <f t="shared" si="0"/>
        <v>9408035.0399999991</v>
      </c>
      <c r="G55" s="4"/>
    </row>
    <row r="56" spans="1:7">
      <c r="A56" s="24" t="s">
        <v>106</v>
      </c>
      <c r="B56" s="25" t="s">
        <v>29</v>
      </c>
      <c r="C56" s="67" t="s">
        <v>107</v>
      </c>
      <c r="D56" s="65">
        <v>4749000</v>
      </c>
      <c r="E56" s="65">
        <v>596874.49</v>
      </c>
      <c r="F56" s="65">
        <f t="shared" si="0"/>
        <v>4152125.51</v>
      </c>
      <c r="G56" s="4"/>
    </row>
    <row r="57" spans="1:7">
      <c r="A57" s="24" t="s">
        <v>108</v>
      </c>
      <c r="B57" s="25" t="s">
        <v>29</v>
      </c>
      <c r="C57" s="67" t="s">
        <v>109</v>
      </c>
      <c r="D57" s="65">
        <v>2143000</v>
      </c>
      <c r="E57" s="65">
        <v>465425</v>
      </c>
      <c r="F57" s="65">
        <f t="shared" si="0"/>
        <v>1677575</v>
      </c>
      <c r="G57" s="4"/>
    </row>
    <row r="58" spans="1:7">
      <c r="A58" s="24" t="s">
        <v>110</v>
      </c>
      <c r="B58" s="25" t="s">
        <v>29</v>
      </c>
      <c r="C58" s="67" t="s">
        <v>111</v>
      </c>
      <c r="D58" s="65">
        <v>2606000</v>
      </c>
      <c r="E58" s="65">
        <v>131449.49</v>
      </c>
      <c r="F58" s="65">
        <f t="shared" si="0"/>
        <v>2474550.5099999998</v>
      </c>
      <c r="G58" s="4"/>
    </row>
    <row r="59" spans="1:7">
      <c r="A59" s="24" t="s">
        <v>112</v>
      </c>
      <c r="B59" s="25" t="s">
        <v>29</v>
      </c>
      <c r="C59" s="67" t="s">
        <v>113</v>
      </c>
      <c r="D59" s="65">
        <v>10033000</v>
      </c>
      <c r="E59" s="65">
        <v>2506239.2599999998</v>
      </c>
      <c r="F59" s="65">
        <f t="shared" si="0"/>
        <v>7526760.7400000002</v>
      </c>
      <c r="G59" s="4"/>
    </row>
    <row r="60" spans="1:7">
      <c r="A60" s="24" t="s">
        <v>114</v>
      </c>
      <c r="B60" s="25" t="s">
        <v>29</v>
      </c>
      <c r="C60" s="67" t="s">
        <v>115</v>
      </c>
      <c r="D60" s="65">
        <v>10000000</v>
      </c>
      <c r="E60" s="65">
        <v>2481391.67</v>
      </c>
      <c r="F60" s="65">
        <f t="shared" si="0"/>
        <v>7518608.3300000001</v>
      </c>
      <c r="G60" s="4"/>
    </row>
    <row r="61" spans="1:7" ht="22.5">
      <c r="A61" s="24" t="s">
        <v>116</v>
      </c>
      <c r="B61" s="25" t="s">
        <v>29</v>
      </c>
      <c r="C61" s="67" t="s">
        <v>117</v>
      </c>
      <c r="D61" s="65">
        <v>10000000</v>
      </c>
      <c r="E61" s="65">
        <v>2481391.67</v>
      </c>
      <c r="F61" s="65">
        <f t="shared" si="0"/>
        <v>7518608.3300000001</v>
      </c>
      <c r="G61" s="4"/>
    </row>
    <row r="62" spans="1:7">
      <c r="A62" s="24" t="s">
        <v>118</v>
      </c>
      <c r="B62" s="25" t="s">
        <v>29</v>
      </c>
      <c r="C62" s="67" t="s">
        <v>119</v>
      </c>
      <c r="D62" s="65">
        <v>33000</v>
      </c>
      <c r="E62" s="65">
        <v>24847.59</v>
      </c>
      <c r="F62" s="65">
        <f t="shared" si="0"/>
        <v>8152.41</v>
      </c>
      <c r="G62" s="4"/>
    </row>
    <row r="63" spans="1:7" ht="22.5">
      <c r="A63" s="24" t="s">
        <v>120</v>
      </c>
      <c r="B63" s="25" t="s">
        <v>29</v>
      </c>
      <c r="C63" s="67" t="s">
        <v>121</v>
      </c>
      <c r="D63" s="65">
        <v>33000</v>
      </c>
      <c r="E63" s="65">
        <v>24847.59</v>
      </c>
      <c r="F63" s="65">
        <f t="shared" si="0"/>
        <v>8152.41</v>
      </c>
      <c r="G63" s="4"/>
    </row>
    <row r="64" spans="1:7">
      <c r="A64" s="24" t="s">
        <v>122</v>
      </c>
      <c r="B64" s="25" t="s">
        <v>29</v>
      </c>
      <c r="C64" s="67" t="s">
        <v>123</v>
      </c>
      <c r="D64" s="65">
        <v>1149000</v>
      </c>
      <c r="E64" s="65">
        <v>373119.39</v>
      </c>
      <c r="F64" s="65">
        <f t="shared" si="0"/>
        <v>775880.61</v>
      </c>
      <c r="G64" s="4"/>
    </row>
    <row r="65" spans="1:7" ht="22.5">
      <c r="A65" s="24" t="s">
        <v>124</v>
      </c>
      <c r="B65" s="25" t="s">
        <v>29</v>
      </c>
      <c r="C65" s="67" t="s">
        <v>125</v>
      </c>
      <c r="D65" s="65">
        <v>1149000</v>
      </c>
      <c r="E65" s="65">
        <v>373119.39</v>
      </c>
      <c r="F65" s="65">
        <f t="shared" si="0"/>
        <v>775880.61</v>
      </c>
      <c r="G65" s="4"/>
    </row>
    <row r="66" spans="1:7" ht="33.75">
      <c r="A66" s="24" t="s">
        <v>126</v>
      </c>
      <c r="B66" s="25" t="s">
        <v>29</v>
      </c>
      <c r="C66" s="67" t="s">
        <v>127</v>
      </c>
      <c r="D66" s="65">
        <v>1149000</v>
      </c>
      <c r="E66" s="65">
        <v>373119.39</v>
      </c>
      <c r="F66" s="65">
        <f t="shared" si="0"/>
        <v>775880.61</v>
      </c>
      <c r="G66" s="4"/>
    </row>
    <row r="67" spans="1:7" ht="22.5">
      <c r="A67" s="24" t="s">
        <v>128</v>
      </c>
      <c r="B67" s="25" t="s">
        <v>29</v>
      </c>
      <c r="C67" s="67" t="s">
        <v>129</v>
      </c>
      <c r="D67" s="65">
        <v>8927000</v>
      </c>
      <c r="E67" s="65">
        <v>1469963.9</v>
      </c>
      <c r="F67" s="65">
        <f t="shared" si="0"/>
        <v>7457036.0999999996</v>
      </c>
      <c r="G67" s="4"/>
    </row>
    <row r="68" spans="1:7" ht="56.25">
      <c r="A68" s="24" t="s">
        <v>130</v>
      </c>
      <c r="B68" s="25" t="s">
        <v>29</v>
      </c>
      <c r="C68" s="67" t="s">
        <v>131</v>
      </c>
      <c r="D68" s="65">
        <v>7415000</v>
      </c>
      <c r="E68" s="65">
        <v>1256067.1499999999</v>
      </c>
      <c r="F68" s="65">
        <f t="shared" si="0"/>
        <v>6158932.8499999996</v>
      </c>
      <c r="G68" s="4"/>
    </row>
    <row r="69" spans="1:7" ht="45">
      <c r="A69" s="24" t="s">
        <v>132</v>
      </c>
      <c r="B69" s="25" t="s">
        <v>29</v>
      </c>
      <c r="C69" s="67" t="s">
        <v>133</v>
      </c>
      <c r="D69" s="65">
        <v>4610000</v>
      </c>
      <c r="E69" s="65">
        <v>734662.11</v>
      </c>
      <c r="F69" s="65">
        <f t="shared" si="0"/>
        <v>3875337.89</v>
      </c>
      <c r="G69" s="4"/>
    </row>
    <row r="70" spans="1:7" ht="56.25">
      <c r="A70" s="24" t="s">
        <v>134</v>
      </c>
      <c r="B70" s="25" t="s">
        <v>29</v>
      </c>
      <c r="C70" s="67" t="s">
        <v>135</v>
      </c>
      <c r="D70" s="65">
        <v>4610000</v>
      </c>
      <c r="E70" s="65">
        <v>734662.11</v>
      </c>
      <c r="F70" s="65">
        <f t="shared" si="0"/>
        <v>3875337.89</v>
      </c>
      <c r="G70" s="4"/>
    </row>
    <row r="71" spans="1:7" ht="33.75">
      <c r="A71" s="24" t="s">
        <v>136</v>
      </c>
      <c r="B71" s="25" t="s">
        <v>29</v>
      </c>
      <c r="C71" s="67" t="s">
        <v>137</v>
      </c>
      <c r="D71" s="65">
        <v>2805000</v>
      </c>
      <c r="E71" s="65">
        <v>521405.04</v>
      </c>
      <c r="F71" s="65">
        <f t="shared" si="0"/>
        <v>2283594.96</v>
      </c>
      <c r="G71" s="4"/>
    </row>
    <row r="72" spans="1:7" ht="22.5">
      <c r="A72" s="24" t="s">
        <v>138</v>
      </c>
      <c r="B72" s="25" t="s">
        <v>29</v>
      </c>
      <c r="C72" s="67" t="s">
        <v>139</v>
      </c>
      <c r="D72" s="65">
        <v>2805000</v>
      </c>
      <c r="E72" s="65">
        <v>521405.04</v>
      </c>
      <c r="F72" s="65">
        <f t="shared" si="0"/>
        <v>2283594.96</v>
      </c>
      <c r="G72" s="4"/>
    </row>
    <row r="73" spans="1:7" ht="56.25">
      <c r="A73" s="24" t="s">
        <v>140</v>
      </c>
      <c r="B73" s="25" t="s">
        <v>29</v>
      </c>
      <c r="C73" s="67" t="s">
        <v>141</v>
      </c>
      <c r="D73" s="65">
        <v>1512000</v>
      </c>
      <c r="E73" s="65">
        <v>213896.75</v>
      </c>
      <c r="F73" s="65">
        <f t="shared" si="0"/>
        <v>1298103.25</v>
      </c>
      <c r="G73" s="4"/>
    </row>
    <row r="74" spans="1:7" ht="56.25">
      <c r="A74" s="24" t="s">
        <v>142</v>
      </c>
      <c r="B74" s="25" t="s">
        <v>29</v>
      </c>
      <c r="C74" s="67" t="s">
        <v>143</v>
      </c>
      <c r="D74" s="65">
        <v>1512000</v>
      </c>
      <c r="E74" s="65">
        <v>189711.93</v>
      </c>
      <c r="F74" s="65">
        <f t="shared" si="0"/>
        <v>1322288.07</v>
      </c>
      <c r="G74" s="4"/>
    </row>
    <row r="75" spans="1:7" ht="56.25">
      <c r="A75" s="24" t="s">
        <v>144</v>
      </c>
      <c r="B75" s="25" t="s">
        <v>29</v>
      </c>
      <c r="C75" s="67" t="s">
        <v>145</v>
      </c>
      <c r="D75" s="65">
        <v>1512000</v>
      </c>
      <c r="E75" s="65">
        <v>189711.93</v>
      </c>
      <c r="F75" s="65">
        <f t="shared" si="0"/>
        <v>1322288.07</v>
      </c>
      <c r="G75" s="4"/>
    </row>
    <row r="76" spans="1:7" ht="67.5">
      <c r="A76" s="24" t="s">
        <v>146</v>
      </c>
      <c r="B76" s="25" t="s">
        <v>29</v>
      </c>
      <c r="C76" s="67" t="s">
        <v>147</v>
      </c>
      <c r="D76" s="65"/>
      <c r="E76" s="65">
        <v>24184.82</v>
      </c>
      <c r="F76" s="65">
        <f t="shared" si="0"/>
        <v>-24184.82</v>
      </c>
      <c r="G76" s="4"/>
    </row>
    <row r="77" spans="1:7" ht="67.5">
      <c r="A77" s="24" t="s">
        <v>148</v>
      </c>
      <c r="B77" s="25" t="s">
        <v>29</v>
      </c>
      <c r="C77" s="67" t="s">
        <v>149</v>
      </c>
      <c r="D77" s="65"/>
      <c r="E77" s="65">
        <v>24184.82</v>
      </c>
      <c r="F77" s="65">
        <f t="shared" si="0"/>
        <v>-24184.82</v>
      </c>
      <c r="G77" s="4"/>
    </row>
    <row r="78" spans="1:7">
      <c r="A78" s="24" t="s">
        <v>150</v>
      </c>
      <c r="B78" s="25" t="s">
        <v>29</v>
      </c>
      <c r="C78" s="67" t="s">
        <v>151</v>
      </c>
      <c r="D78" s="65">
        <v>356300</v>
      </c>
      <c r="E78" s="65"/>
      <c r="F78" s="65">
        <f t="shared" si="0"/>
        <v>356300</v>
      </c>
      <c r="G78" s="4"/>
    </row>
    <row r="79" spans="1:7">
      <c r="A79" s="24" t="s">
        <v>152</v>
      </c>
      <c r="B79" s="25" t="s">
        <v>29</v>
      </c>
      <c r="C79" s="67" t="s">
        <v>153</v>
      </c>
      <c r="D79" s="65">
        <v>356300</v>
      </c>
      <c r="E79" s="65"/>
      <c r="F79" s="65">
        <f t="shared" si="0"/>
        <v>356300</v>
      </c>
      <c r="G79" s="4"/>
    </row>
    <row r="80" spans="1:7" ht="22.5">
      <c r="A80" s="24" t="s">
        <v>154</v>
      </c>
      <c r="B80" s="25" t="s">
        <v>29</v>
      </c>
      <c r="C80" s="67" t="s">
        <v>155</v>
      </c>
      <c r="D80" s="65">
        <v>42500</v>
      </c>
      <c r="E80" s="65"/>
      <c r="F80" s="65">
        <f t="shared" si="0"/>
        <v>42500</v>
      </c>
      <c r="G80" s="4"/>
    </row>
    <row r="81" spans="1:7">
      <c r="A81" s="24" t="s">
        <v>156</v>
      </c>
      <c r="B81" s="25" t="s">
        <v>29</v>
      </c>
      <c r="C81" s="67" t="s">
        <v>157</v>
      </c>
      <c r="D81" s="65">
        <v>37200</v>
      </c>
      <c r="E81" s="65"/>
      <c r="F81" s="65">
        <f t="shared" ref="F81:F144" si="1">D81-E81</f>
        <v>37200</v>
      </c>
      <c r="G81" s="4"/>
    </row>
    <row r="82" spans="1:7">
      <c r="A82" s="24" t="s">
        <v>158</v>
      </c>
      <c r="B82" s="25" t="s">
        <v>29</v>
      </c>
      <c r="C82" s="67" t="s">
        <v>159</v>
      </c>
      <c r="D82" s="65">
        <v>276600</v>
      </c>
      <c r="E82" s="65"/>
      <c r="F82" s="65">
        <f t="shared" si="1"/>
        <v>276600</v>
      </c>
      <c r="G82" s="4"/>
    </row>
    <row r="83" spans="1:7">
      <c r="A83" s="24" t="s">
        <v>160</v>
      </c>
      <c r="B83" s="25" t="s">
        <v>29</v>
      </c>
      <c r="C83" s="67" t="s">
        <v>161</v>
      </c>
      <c r="D83" s="65">
        <v>276600</v>
      </c>
      <c r="E83" s="65"/>
      <c r="F83" s="65">
        <f t="shared" si="1"/>
        <v>276600</v>
      </c>
      <c r="G83" s="4"/>
    </row>
    <row r="84" spans="1:7" ht="22.5">
      <c r="A84" s="24" t="s">
        <v>162</v>
      </c>
      <c r="B84" s="25" t="s">
        <v>29</v>
      </c>
      <c r="C84" s="67" t="s">
        <v>163</v>
      </c>
      <c r="D84" s="65">
        <v>1528000</v>
      </c>
      <c r="E84" s="65">
        <v>299920.74</v>
      </c>
      <c r="F84" s="65">
        <f t="shared" si="1"/>
        <v>1228079.26</v>
      </c>
      <c r="G84" s="4"/>
    </row>
    <row r="85" spans="1:7">
      <c r="A85" s="24" t="s">
        <v>164</v>
      </c>
      <c r="B85" s="25" t="s">
        <v>29</v>
      </c>
      <c r="C85" s="67" t="s">
        <v>165</v>
      </c>
      <c r="D85" s="65">
        <v>1000000</v>
      </c>
      <c r="E85" s="65">
        <v>281080.74</v>
      </c>
      <c r="F85" s="65">
        <f t="shared" si="1"/>
        <v>718919.26</v>
      </c>
      <c r="G85" s="4"/>
    </row>
    <row r="86" spans="1:7">
      <c r="A86" s="24" t="s">
        <v>166</v>
      </c>
      <c r="B86" s="25" t="s">
        <v>29</v>
      </c>
      <c r="C86" s="67" t="s">
        <v>167</v>
      </c>
      <c r="D86" s="65">
        <v>1000000</v>
      </c>
      <c r="E86" s="65">
        <v>281080.74</v>
      </c>
      <c r="F86" s="65">
        <f t="shared" si="1"/>
        <v>718919.26</v>
      </c>
      <c r="G86" s="4"/>
    </row>
    <row r="87" spans="1:7" ht="22.5">
      <c r="A87" s="24" t="s">
        <v>168</v>
      </c>
      <c r="B87" s="25" t="s">
        <v>29</v>
      </c>
      <c r="C87" s="67" t="s">
        <v>169</v>
      </c>
      <c r="D87" s="65">
        <v>1000000</v>
      </c>
      <c r="E87" s="65">
        <v>281080.74</v>
      </c>
      <c r="F87" s="65">
        <f t="shared" si="1"/>
        <v>718919.26</v>
      </c>
      <c r="G87" s="4"/>
    </row>
    <row r="88" spans="1:7">
      <c r="A88" s="24" t="s">
        <v>170</v>
      </c>
      <c r="B88" s="25" t="s">
        <v>29</v>
      </c>
      <c r="C88" s="67" t="s">
        <v>171</v>
      </c>
      <c r="D88" s="65">
        <v>528000</v>
      </c>
      <c r="E88" s="65">
        <v>18840</v>
      </c>
      <c r="F88" s="65">
        <f t="shared" si="1"/>
        <v>509160</v>
      </c>
      <c r="G88" s="4"/>
    </row>
    <row r="89" spans="1:7">
      <c r="A89" s="24" t="s">
        <v>172</v>
      </c>
      <c r="B89" s="25" t="s">
        <v>29</v>
      </c>
      <c r="C89" s="67" t="s">
        <v>173</v>
      </c>
      <c r="D89" s="65">
        <v>528000</v>
      </c>
      <c r="E89" s="65">
        <v>18840</v>
      </c>
      <c r="F89" s="65">
        <f t="shared" si="1"/>
        <v>509160</v>
      </c>
      <c r="G89" s="4"/>
    </row>
    <row r="90" spans="1:7" ht="22.5">
      <c r="A90" s="24" t="s">
        <v>174</v>
      </c>
      <c r="B90" s="25" t="s">
        <v>29</v>
      </c>
      <c r="C90" s="67" t="s">
        <v>175</v>
      </c>
      <c r="D90" s="65">
        <v>528000</v>
      </c>
      <c r="E90" s="65">
        <v>18840</v>
      </c>
      <c r="F90" s="65">
        <f t="shared" si="1"/>
        <v>509160</v>
      </c>
      <c r="G90" s="4"/>
    </row>
    <row r="91" spans="1:7" ht="22.5">
      <c r="A91" s="24" t="s">
        <v>176</v>
      </c>
      <c r="B91" s="25" t="s">
        <v>29</v>
      </c>
      <c r="C91" s="67" t="s">
        <v>177</v>
      </c>
      <c r="D91" s="65">
        <v>120000</v>
      </c>
      <c r="E91" s="65">
        <v>46077.45</v>
      </c>
      <c r="F91" s="65">
        <f t="shared" si="1"/>
        <v>73922.55</v>
      </c>
      <c r="G91" s="4"/>
    </row>
    <row r="92" spans="1:7" ht="22.5">
      <c r="A92" s="24" t="s">
        <v>178</v>
      </c>
      <c r="B92" s="25" t="s">
        <v>29</v>
      </c>
      <c r="C92" s="67" t="s">
        <v>179</v>
      </c>
      <c r="D92" s="65">
        <v>120000</v>
      </c>
      <c r="E92" s="65">
        <v>46077.45</v>
      </c>
      <c r="F92" s="65">
        <f t="shared" si="1"/>
        <v>73922.55</v>
      </c>
      <c r="G92" s="4"/>
    </row>
    <row r="93" spans="1:7" ht="22.5">
      <c r="A93" s="24" t="s">
        <v>180</v>
      </c>
      <c r="B93" s="25" t="s">
        <v>29</v>
      </c>
      <c r="C93" s="67" t="s">
        <v>181</v>
      </c>
      <c r="D93" s="65">
        <v>120000</v>
      </c>
      <c r="E93" s="65">
        <v>46077.45</v>
      </c>
      <c r="F93" s="65">
        <f t="shared" si="1"/>
        <v>73922.55</v>
      </c>
      <c r="G93" s="4"/>
    </row>
    <row r="94" spans="1:7" ht="33.75">
      <c r="A94" s="24" t="s">
        <v>182</v>
      </c>
      <c r="B94" s="25" t="s">
        <v>29</v>
      </c>
      <c r="C94" s="67" t="s">
        <v>183</v>
      </c>
      <c r="D94" s="65">
        <v>120000</v>
      </c>
      <c r="E94" s="65">
        <v>46077.45</v>
      </c>
      <c r="F94" s="65">
        <f t="shared" si="1"/>
        <v>73922.55</v>
      </c>
      <c r="G94" s="4"/>
    </row>
    <row r="95" spans="1:7">
      <c r="A95" s="24" t="s">
        <v>184</v>
      </c>
      <c r="B95" s="25" t="s">
        <v>29</v>
      </c>
      <c r="C95" s="67" t="s">
        <v>185</v>
      </c>
      <c r="D95" s="65">
        <v>26102900</v>
      </c>
      <c r="E95" s="65">
        <v>442927.88</v>
      </c>
      <c r="F95" s="65">
        <f t="shared" si="1"/>
        <v>25659972.120000001</v>
      </c>
      <c r="G95" s="4"/>
    </row>
    <row r="96" spans="1:7" ht="22.5">
      <c r="A96" s="24" t="s">
        <v>186</v>
      </c>
      <c r="B96" s="25" t="s">
        <v>29</v>
      </c>
      <c r="C96" s="67" t="s">
        <v>187</v>
      </c>
      <c r="D96" s="65">
        <v>266900</v>
      </c>
      <c r="E96" s="65">
        <v>19650</v>
      </c>
      <c r="F96" s="65">
        <f t="shared" si="1"/>
        <v>247250</v>
      </c>
      <c r="G96" s="4"/>
    </row>
    <row r="97" spans="1:7" ht="33.75">
      <c r="A97" s="24" t="s">
        <v>188</v>
      </c>
      <c r="B97" s="25" t="s">
        <v>29</v>
      </c>
      <c r="C97" s="67" t="s">
        <v>189</v>
      </c>
      <c r="D97" s="65">
        <v>6000</v>
      </c>
      <c r="E97" s="65"/>
      <c r="F97" s="65">
        <f t="shared" si="1"/>
        <v>6000</v>
      </c>
      <c r="G97" s="4"/>
    </row>
    <row r="98" spans="1:7" ht="56.25">
      <c r="A98" s="24" t="s">
        <v>190</v>
      </c>
      <c r="B98" s="25" t="s">
        <v>29</v>
      </c>
      <c r="C98" s="67" t="s">
        <v>191</v>
      </c>
      <c r="D98" s="65">
        <v>6000</v>
      </c>
      <c r="E98" s="65"/>
      <c r="F98" s="65">
        <f t="shared" si="1"/>
        <v>6000</v>
      </c>
      <c r="G98" s="4"/>
    </row>
    <row r="99" spans="1:7" ht="56.25">
      <c r="A99" s="24" t="s">
        <v>192</v>
      </c>
      <c r="B99" s="25" t="s">
        <v>29</v>
      </c>
      <c r="C99" s="67" t="s">
        <v>193</v>
      </c>
      <c r="D99" s="65">
        <v>23500</v>
      </c>
      <c r="E99" s="65">
        <v>4000</v>
      </c>
      <c r="F99" s="65">
        <f t="shared" si="1"/>
        <v>19500</v>
      </c>
      <c r="G99" s="4"/>
    </row>
    <row r="100" spans="1:7" ht="67.5">
      <c r="A100" s="24" t="s">
        <v>194</v>
      </c>
      <c r="B100" s="25" t="s">
        <v>29</v>
      </c>
      <c r="C100" s="67" t="s">
        <v>195</v>
      </c>
      <c r="D100" s="65">
        <v>23500</v>
      </c>
      <c r="E100" s="65">
        <v>4000</v>
      </c>
      <c r="F100" s="65">
        <f t="shared" si="1"/>
        <v>19500</v>
      </c>
      <c r="G100" s="4"/>
    </row>
    <row r="101" spans="1:7" ht="45">
      <c r="A101" s="24" t="s">
        <v>196</v>
      </c>
      <c r="B101" s="25" t="s">
        <v>29</v>
      </c>
      <c r="C101" s="67" t="s">
        <v>197</v>
      </c>
      <c r="D101" s="65">
        <v>5200</v>
      </c>
      <c r="E101" s="65"/>
      <c r="F101" s="65">
        <f t="shared" si="1"/>
        <v>5200</v>
      </c>
      <c r="G101" s="4"/>
    </row>
    <row r="102" spans="1:7" ht="56.25">
      <c r="A102" s="24" t="s">
        <v>198</v>
      </c>
      <c r="B102" s="25" t="s">
        <v>29</v>
      </c>
      <c r="C102" s="67" t="s">
        <v>199</v>
      </c>
      <c r="D102" s="65">
        <v>5200</v>
      </c>
      <c r="E102" s="65"/>
      <c r="F102" s="65">
        <f t="shared" si="1"/>
        <v>5200</v>
      </c>
      <c r="G102" s="4"/>
    </row>
    <row r="103" spans="1:7" ht="45">
      <c r="A103" s="24" t="s">
        <v>200</v>
      </c>
      <c r="B103" s="25" t="s">
        <v>29</v>
      </c>
      <c r="C103" s="67" t="s">
        <v>201</v>
      </c>
      <c r="D103" s="65">
        <v>25000</v>
      </c>
      <c r="E103" s="65">
        <v>12500</v>
      </c>
      <c r="F103" s="65">
        <f t="shared" si="1"/>
        <v>12500</v>
      </c>
      <c r="G103" s="4"/>
    </row>
    <row r="104" spans="1:7" ht="67.5">
      <c r="A104" s="24" t="s">
        <v>202</v>
      </c>
      <c r="B104" s="25" t="s">
        <v>29</v>
      </c>
      <c r="C104" s="67" t="s">
        <v>203</v>
      </c>
      <c r="D104" s="65">
        <v>25000</v>
      </c>
      <c r="E104" s="65">
        <v>12500</v>
      </c>
      <c r="F104" s="65">
        <f t="shared" si="1"/>
        <v>12500</v>
      </c>
      <c r="G104" s="4"/>
    </row>
    <row r="105" spans="1:7" ht="67.5">
      <c r="A105" s="24" t="s">
        <v>204</v>
      </c>
      <c r="B105" s="25" t="s">
        <v>29</v>
      </c>
      <c r="C105" s="67" t="s">
        <v>205</v>
      </c>
      <c r="D105" s="65">
        <v>10400</v>
      </c>
      <c r="E105" s="65">
        <v>150</v>
      </c>
      <c r="F105" s="65">
        <f t="shared" si="1"/>
        <v>10250</v>
      </c>
      <c r="G105" s="4"/>
    </row>
    <row r="106" spans="1:7" ht="101.25">
      <c r="A106" s="24" t="s">
        <v>206</v>
      </c>
      <c r="B106" s="25" t="s">
        <v>29</v>
      </c>
      <c r="C106" s="67" t="s">
        <v>207</v>
      </c>
      <c r="D106" s="65">
        <v>10400</v>
      </c>
      <c r="E106" s="65">
        <v>150</v>
      </c>
      <c r="F106" s="65">
        <f t="shared" si="1"/>
        <v>10250</v>
      </c>
      <c r="G106" s="4"/>
    </row>
    <row r="107" spans="1:7" ht="45">
      <c r="A107" s="24" t="s">
        <v>208</v>
      </c>
      <c r="B107" s="25" t="s">
        <v>29</v>
      </c>
      <c r="C107" s="67" t="s">
        <v>209</v>
      </c>
      <c r="D107" s="65">
        <v>3000</v>
      </c>
      <c r="E107" s="65"/>
      <c r="F107" s="65">
        <f t="shared" si="1"/>
        <v>3000</v>
      </c>
      <c r="G107" s="4"/>
    </row>
    <row r="108" spans="1:7" ht="56.25">
      <c r="A108" s="24" t="s">
        <v>210</v>
      </c>
      <c r="B108" s="25" t="s">
        <v>29</v>
      </c>
      <c r="C108" s="67" t="s">
        <v>211</v>
      </c>
      <c r="D108" s="65">
        <v>3000</v>
      </c>
      <c r="E108" s="65"/>
      <c r="F108" s="65">
        <f t="shared" si="1"/>
        <v>3000</v>
      </c>
      <c r="G108" s="4"/>
    </row>
    <row r="109" spans="1:7" ht="33.75">
      <c r="A109" s="24" t="s">
        <v>212</v>
      </c>
      <c r="B109" s="25" t="s">
        <v>29</v>
      </c>
      <c r="C109" s="67" t="s">
        <v>213</v>
      </c>
      <c r="D109" s="65">
        <v>108500</v>
      </c>
      <c r="E109" s="65"/>
      <c r="F109" s="65">
        <f t="shared" si="1"/>
        <v>108500</v>
      </c>
      <c r="G109" s="4"/>
    </row>
    <row r="110" spans="1:7" ht="56.25">
      <c r="A110" s="24" t="s">
        <v>214</v>
      </c>
      <c r="B110" s="25" t="s">
        <v>29</v>
      </c>
      <c r="C110" s="67" t="s">
        <v>215</v>
      </c>
      <c r="D110" s="65">
        <v>108500</v>
      </c>
      <c r="E110" s="65"/>
      <c r="F110" s="65">
        <f t="shared" si="1"/>
        <v>108500</v>
      </c>
      <c r="G110" s="4"/>
    </row>
    <row r="111" spans="1:7" ht="45">
      <c r="A111" s="24" t="s">
        <v>216</v>
      </c>
      <c r="B111" s="25" t="s">
        <v>29</v>
      </c>
      <c r="C111" s="67" t="s">
        <v>217</v>
      </c>
      <c r="D111" s="65">
        <v>85300</v>
      </c>
      <c r="E111" s="65">
        <v>3000</v>
      </c>
      <c r="F111" s="65">
        <f t="shared" si="1"/>
        <v>82300</v>
      </c>
      <c r="G111" s="4"/>
    </row>
    <row r="112" spans="1:7" ht="67.5">
      <c r="A112" s="24" t="s">
        <v>218</v>
      </c>
      <c r="B112" s="25" t="s">
        <v>29</v>
      </c>
      <c r="C112" s="67" t="s">
        <v>219</v>
      </c>
      <c r="D112" s="65">
        <v>85300</v>
      </c>
      <c r="E112" s="65">
        <v>3000</v>
      </c>
      <c r="F112" s="65">
        <f t="shared" si="1"/>
        <v>82300</v>
      </c>
      <c r="G112" s="4"/>
    </row>
    <row r="113" spans="1:7" ht="67.5">
      <c r="A113" s="24" t="s">
        <v>220</v>
      </c>
      <c r="B113" s="25" t="s">
        <v>29</v>
      </c>
      <c r="C113" s="67" t="s">
        <v>221</v>
      </c>
      <c r="D113" s="65">
        <v>25686000</v>
      </c>
      <c r="E113" s="65">
        <v>273277.88</v>
      </c>
      <c r="F113" s="65">
        <f t="shared" si="1"/>
        <v>25412722.120000001</v>
      </c>
      <c r="G113" s="4"/>
    </row>
    <row r="114" spans="1:7" ht="45">
      <c r="A114" s="24" t="s">
        <v>222</v>
      </c>
      <c r="B114" s="25" t="s">
        <v>29</v>
      </c>
      <c r="C114" s="67" t="s">
        <v>223</v>
      </c>
      <c r="D114" s="65">
        <v>25300000</v>
      </c>
      <c r="E114" s="65">
        <v>189319.58</v>
      </c>
      <c r="F114" s="65">
        <f t="shared" si="1"/>
        <v>25110680.420000002</v>
      </c>
      <c r="G114" s="4"/>
    </row>
    <row r="115" spans="1:7" ht="56.25">
      <c r="A115" s="24" t="s">
        <v>224</v>
      </c>
      <c r="B115" s="25" t="s">
        <v>29</v>
      </c>
      <c r="C115" s="67" t="s">
        <v>225</v>
      </c>
      <c r="D115" s="65">
        <v>25300000</v>
      </c>
      <c r="E115" s="65">
        <v>189319.58</v>
      </c>
      <c r="F115" s="65">
        <f t="shared" si="1"/>
        <v>25110680.420000002</v>
      </c>
      <c r="G115" s="4"/>
    </row>
    <row r="116" spans="1:7" ht="56.25">
      <c r="A116" s="24" t="s">
        <v>226</v>
      </c>
      <c r="B116" s="25" t="s">
        <v>29</v>
      </c>
      <c r="C116" s="67" t="s">
        <v>227</v>
      </c>
      <c r="D116" s="65">
        <v>386000</v>
      </c>
      <c r="E116" s="65">
        <v>83958.3</v>
      </c>
      <c r="F116" s="65">
        <f t="shared" si="1"/>
        <v>302041.7</v>
      </c>
      <c r="G116" s="4"/>
    </row>
    <row r="117" spans="1:7" ht="45">
      <c r="A117" s="24" t="s">
        <v>228</v>
      </c>
      <c r="B117" s="25" t="s">
        <v>29</v>
      </c>
      <c r="C117" s="67" t="s">
        <v>229</v>
      </c>
      <c r="D117" s="65">
        <v>386000</v>
      </c>
      <c r="E117" s="65">
        <v>83958.3</v>
      </c>
      <c r="F117" s="65">
        <f t="shared" si="1"/>
        <v>302041.7</v>
      </c>
      <c r="G117" s="4"/>
    </row>
    <row r="118" spans="1:7">
      <c r="A118" s="24" t="s">
        <v>230</v>
      </c>
      <c r="B118" s="25" t="s">
        <v>29</v>
      </c>
      <c r="C118" s="67" t="s">
        <v>231</v>
      </c>
      <c r="D118" s="65">
        <v>150000</v>
      </c>
      <c r="E118" s="65">
        <v>150000</v>
      </c>
      <c r="F118" s="65">
        <f t="shared" si="1"/>
        <v>0</v>
      </c>
      <c r="G118" s="4"/>
    </row>
    <row r="119" spans="1:7" ht="33.75">
      <c r="A119" s="24" t="s">
        <v>232</v>
      </c>
      <c r="B119" s="25" t="s">
        <v>29</v>
      </c>
      <c r="C119" s="67" t="s">
        <v>233</v>
      </c>
      <c r="D119" s="65">
        <v>150000</v>
      </c>
      <c r="E119" s="65">
        <v>150000</v>
      </c>
      <c r="F119" s="65">
        <f t="shared" si="1"/>
        <v>0</v>
      </c>
      <c r="G119" s="4"/>
    </row>
    <row r="120" spans="1:7" ht="45">
      <c r="A120" s="24" t="s">
        <v>234</v>
      </c>
      <c r="B120" s="25" t="s">
        <v>29</v>
      </c>
      <c r="C120" s="67" t="s">
        <v>235</v>
      </c>
      <c r="D120" s="65">
        <v>150000</v>
      </c>
      <c r="E120" s="65">
        <v>150000</v>
      </c>
      <c r="F120" s="65">
        <f t="shared" si="1"/>
        <v>0</v>
      </c>
      <c r="G120" s="4"/>
    </row>
    <row r="121" spans="1:7">
      <c r="A121" s="24" t="s">
        <v>236</v>
      </c>
      <c r="B121" s="25" t="s">
        <v>29</v>
      </c>
      <c r="C121" s="67" t="s">
        <v>237</v>
      </c>
      <c r="D121" s="65">
        <v>1087052900</v>
      </c>
      <c r="E121" s="65">
        <v>270119420.88999999</v>
      </c>
      <c r="F121" s="65">
        <f t="shared" si="1"/>
        <v>816933479.11000001</v>
      </c>
      <c r="G121" s="4"/>
    </row>
    <row r="122" spans="1:7" ht="22.5">
      <c r="A122" s="24" t="s">
        <v>238</v>
      </c>
      <c r="B122" s="25" t="s">
        <v>29</v>
      </c>
      <c r="C122" s="67" t="s">
        <v>239</v>
      </c>
      <c r="D122" s="65">
        <v>1089218000</v>
      </c>
      <c r="E122" s="65">
        <v>272284481.02999997</v>
      </c>
      <c r="F122" s="65">
        <f t="shared" si="1"/>
        <v>816933518.97000003</v>
      </c>
      <c r="G122" s="4"/>
    </row>
    <row r="123" spans="1:7">
      <c r="A123" s="24" t="s">
        <v>240</v>
      </c>
      <c r="B123" s="25" t="s">
        <v>29</v>
      </c>
      <c r="C123" s="67" t="s">
        <v>241</v>
      </c>
      <c r="D123" s="65">
        <v>112514000</v>
      </c>
      <c r="E123" s="65">
        <v>28128300</v>
      </c>
      <c r="F123" s="65">
        <f t="shared" si="1"/>
        <v>84385700</v>
      </c>
      <c r="G123" s="4"/>
    </row>
    <row r="124" spans="1:7">
      <c r="A124" s="24" t="s">
        <v>242</v>
      </c>
      <c r="B124" s="25" t="s">
        <v>29</v>
      </c>
      <c r="C124" s="67" t="s">
        <v>243</v>
      </c>
      <c r="D124" s="65">
        <v>112514000</v>
      </c>
      <c r="E124" s="65">
        <v>28128300</v>
      </c>
      <c r="F124" s="65">
        <f t="shared" si="1"/>
        <v>84385700</v>
      </c>
      <c r="G124" s="4"/>
    </row>
    <row r="125" spans="1:7" ht="33.75">
      <c r="A125" s="24" t="s">
        <v>244</v>
      </c>
      <c r="B125" s="25" t="s">
        <v>29</v>
      </c>
      <c r="C125" s="67" t="s">
        <v>245</v>
      </c>
      <c r="D125" s="65">
        <v>112514000</v>
      </c>
      <c r="E125" s="65">
        <v>28128300</v>
      </c>
      <c r="F125" s="65">
        <f t="shared" si="1"/>
        <v>84385700</v>
      </c>
      <c r="G125" s="4"/>
    </row>
    <row r="126" spans="1:7" ht="22.5">
      <c r="A126" s="24" t="s">
        <v>246</v>
      </c>
      <c r="B126" s="25" t="s">
        <v>29</v>
      </c>
      <c r="C126" s="67" t="s">
        <v>247</v>
      </c>
      <c r="D126" s="65">
        <v>406128600</v>
      </c>
      <c r="E126" s="65">
        <v>64062511.210000001</v>
      </c>
      <c r="F126" s="65">
        <f t="shared" si="1"/>
        <v>342066088.79000002</v>
      </c>
      <c r="G126" s="4"/>
    </row>
    <row r="127" spans="1:7" ht="22.5">
      <c r="A127" s="24" t="s">
        <v>248</v>
      </c>
      <c r="B127" s="25" t="s">
        <v>29</v>
      </c>
      <c r="C127" s="67" t="s">
        <v>249</v>
      </c>
      <c r="D127" s="65">
        <v>101564900</v>
      </c>
      <c r="E127" s="65">
        <v>21581193.440000001</v>
      </c>
      <c r="F127" s="65">
        <f t="shared" si="1"/>
        <v>79983706.560000002</v>
      </c>
      <c r="G127" s="4"/>
    </row>
    <row r="128" spans="1:7" ht="22.5">
      <c r="A128" s="24" t="s">
        <v>250</v>
      </c>
      <c r="B128" s="25" t="s">
        <v>29</v>
      </c>
      <c r="C128" s="67" t="s">
        <v>251</v>
      </c>
      <c r="D128" s="65">
        <v>101564900</v>
      </c>
      <c r="E128" s="65">
        <v>21581193.440000001</v>
      </c>
      <c r="F128" s="65">
        <f t="shared" si="1"/>
        <v>79983706.560000002</v>
      </c>
      <c r="G128" s="4"/>
    </row>
    <row r="129" spans="1:7" ht="22.5">
      <c r="A129" s="24" t="s">
        <v>252</v>
      </c>
      <c r="B129" s="25" t="s">
        <v>29</v>
      </c>
      <c r="C129" s="67" t="s">
        <v>253</v>
      </c>
      <c r="D129" s="65">
        <v>167000</v>
      </c>
      <c r="E129" s="65"/>
      <c r="F129" s="65">
        <f t="shared" si="1"/>
        <v>167000</v>
      </c>
      <c r="G129" s="4"/>
    </row>
    <row r="130" spans="1:7" ht="33.75">
      <c r="A130" s="24" t="s">
        <v>254</v>
      </c>
      <c r="B130" s="25" t="s">
        <v>29</v>
      </c>
      <c r="C130" s="67" t="s">
        <v>255</v>
      </c>
      <c r="D130" s="65">
        <v>167000</v>
      </c>
      <c r="E130" s="65"/>
      <c r="F130" s="65">
        <f t="shared" si="1"/>
        <v>167000</v>
      </c>
      <c r="G130" s="4"/>
    </row>
    <row r="131" spans="1:7" ht="33.75">
      <c r="A131" s="24" t="s">
        <v>256</v>
      </c>
      <c r="B131" s="25" t="s">
        <v>29</v>
      </c>
      <c r="C131" s="67" t="s">
        <v>257</v>
      </c>
      <c r="D131" s="65">
        <v>7706800</v>
      </c>
      <c r="E131" s="65">
        <v>1469601.61</v>
      </c>
      <c r="F131" s="65">
        <f t="shared" si="1"/>
        <v>6237198.3899999997</v>
      </c>
      <c r="G131" s="4"/>
    </row>
    <row r="132" spans="1:7" ht="45">
      <c r="A132" s="24" t="s">
        <v>258</v>
      </c>
      <c r="B132" s="25" t="s">
        <v>29</v>
      </c>
      <c r="C132" s="67" t="s">
        <v>259</v>
      </c>
      <c r="D132" s="65">
        <v>7706800</v>
      </c>
      <c r="E132" s="65">
        <v>1469601.61</v>
      </c>
      <c r="F132" s="65">
        <f t="shared" si="1"/>
        <v>6237198.3899999997</v>
      </c>
      <c r="G132" s="4"/>
    </row>
    <row r="133" spans="1:7" ht="45">
      <c r="A133" s="24" t="s">
        <v>260</v>
      </c>
      <c r="B133" s="25" t="s">
        <v>29</v>
      </c>
      <c r="C133" s="67" t="s">
        <v>261</v>
      </c>
      <c r="D133" s="65">
        <v>100000100</v>
      </c>
      <c r="E133" s="65">
        <v>17205833.43</v>
      </c>
      <c r="F133" s="65">
        <f t="shared" si="1"/>
        <v>82794266.569999993</v>
      </c>
      <c r="G133" s="4"/>
    </row>
    <row r="134" spans="1:7" ht="45">
      <c r="A134" s="24" t="s">
        <v>262</v>
      </c>
      <c r="B134" s="25" t="s">
        <v>29</v>
      </c>
      <c r="C134" s="67" t="s">
        <v>263</v>
      </c>
      <c r="D134" s="65">
        <v>100000100</v>
      </c>
      <c r="E134" s="65">
        <v>17205833.43</v>
      </c>
      <c r="F134" s="65">
        <f t="shared" si="1"/>
        <v>82794266.569999993</v>
      </c>
      <c r="G134" s="4"/>
    </row>
    <row r="135" spans="1:7" ht="22.5">
      <c r="A135" s="24" t="s">
        <v>264</v>
      </c>
      <c r="B135" s="25" t="s">
        <v>29</v>
      </c>
      <c r="C135" s="67" t="s">
        <v>265</v>
      </c>
      <c r="D135" s="65">
        <v>17267200</v>
      </c>
      <c r="E135" s="65">
        <v>3453456.09</v>
      </c>
      <c r="F135" s="65">
        <f t="shared" si="1"/>
        <v>13813743.91</v>
      </c>
      <c r="G135" s="4"/>
    </row>
    <row r="136" spans="1:7" ht="22.5">
      <c r="A136" s="24" t="s">
        <v>266</v>
      </c>
      <c r="B136" s="25" t="s">
        <v>29</v>
      </c>
      <c r="C136" s="67" t="s">
        <v>267</v>
      </c>
      <c r="D136" s="65">
        <v>17267200</v>
      </c>
      <c r="E136" s="65">
        <v>3453456.09</v>
      </c>
      <c r="F136" s="65">
        <f t="shared" si="1"/>
        <v>13813743.91</v>
      </c>
      <c r="G136" s="4"/>
    </row>
    <row r="137" spans="1:7" ht="22.5">
      <c r="A137" s="24" t="s">
        <v>268</v>
      </c>
      <c r="B137" s="25" t="s">
        <v>29</v>
      </c>
      <c r="C137" s="67" t="s">
        <v>269</v>
      </c>
      <c r="D137" s="65">
        <v>3696900</v>
      </c>
      <c r="E137" s="65">
        <v>118700</v>
      </c>
      <c r="F137" s="65">
        <f t="shared" si="1"/>
        <v>3578200</v>
      </c>
      <c r="G137" s="4"/>
    </row>
    <row r="138" spans="1:7" ht="22.5">
      <c r="A138" s="24" t="s">
        <v>270</v>
      </c>
      <c r="B138" s="25" t="s">
        <v>29</v>
      </c>
      <c r="C138" s="67" t="s">
        <v>271</v>
      </c>
      <c r="D138" s="65">
        <v>3696900</v>
      </c>
      <c r="E138" s="65">
        <v>118700</v>
      </c>
      <c r="F138" s="65">
        <f t="shared" si="1"/>
        <v>3578200</v>
      </c>
      <c r="G138" s="4"/>
    </row>
    <row r="139" spans="1:7">
      <c r="A139" s="24" t="s">
        <v>272</v>
      </c>
      <c r="B139" s="25" t="s">
        <v>29</v>
      </c>
      <c r="C139" s="67" t="s">
        <v>273</v>
      </c>
      <c r="D139" s="65">
        <v>175725700</v>
      </c>
      <c r="E139" s="65">
        <v>20233726.640000001</v>
      </c>
      <c r="F139" s="65">
        <f t="shared" si="1"/>
        <v>155491973.36000001</v>
      </c>
      <c r="G139" s="4"/>
    </row>
    <row r="140" spans="1:7">
      <c r="A140" s="24" t="s">
        <v>274</v>
      </c>
      <c r="B140" s="25" t="s">
        <v>29</v>
      </c>
      <c r="C140" s="67" t="s">
        <v>275</v>
      </c>
      <c r="D140" s="65">
        <v>175725700</v>
      </c>
      <c r="E140" s="65">
        <v>20233726.640000001</v>
      </c>
      <c r="F140" s="65">
        <f t="shared" si="1"/>
        <v>155491973.36000001</v>
      </c>
      <c r="G140" s="4"/>
    </row>
    <row r="141" spans="1:7">
      <c r="A141" s="24" t="s">
        <v>276</v>
      </c>
      <c r="B141" s="25" t="s">
        <v>29</v>
      </c>
      <c r="C141" s="67" t="s">
        <v>277</v>
      </c>
      <c r="D141" s="65">
        <v>221823200</v>
      </c>
      <c r="E141" s="65">
        <v>33989061.469999999</v>
      </c>
      <c r="F141" s="65">
        <f t="shared" si="1"/>
        <v>187834138.53</v>
      </c>
      <c r="G141" s="4"/>
    </row>
    <row r="142" spans="1:7" ht="22.5">
      <c r="A142" s="24" t="s">
        <v>278</v>
      </c>
      <c r="B142" s="25" t="s">
        <v>29</v>
      </c>
      <c r="C142" s="67" t="s">
        <v>279</v>
      </c>
      <c r="D142" s="65">
        <v>39753100</v>
      </c>
      <c r="E142" s="65">
        <v>9142249.5500000007</v>
      </c>
      <c r="F142" s="65">
        <f t="shared" si="1"/>
        <v>30610850.449999999</v>
      </c>
      <c r="G142" s="4"/>
    </row>
    <row r="143" spans="1:7" ht="22.5">
      <c r="A143" s="24" t="s">
        <v>280</v>
      </c>
      <c r="B143" s="25" t="s">
        <v>29</v>
      </c>
      <c r="C143" s="67" t="s">
        <v>281</v>
      </c>
      <c r="D143" s="65">
        <v>39753100</v>
      </c>
      <c r="E143" s="65">
        <v>9142249.5500000007</v>
      </c>
      <c r="F143" s="65">
        <f t="shared" si="1"/>
        <v>30610850.449999999</v>
      </c>
      <c r="G143" s="4"/>
    </row>
    <row r="144" spans="1:7" ht="33.75">
      <c r="A144" s="24" t="s">
        <v>282</v>
      </c>
      <c r="B144" s="25" t="s">
        <v>29</v>
      </c>
      <c r="C144" s="67" t="s">
        <v>283</v>
      </c>
      <c r="D144" s="65">
        <v>7177800</v>
      </c>
      <c r="E144" s="65">
        <v>1778596.4</v>
      </c>
      <c r="F144" s="65">
        <f t="shared" si="1"/>
        <v>5399203.5999999996</v>
      </c>
      <c r="G144" s="4"/>
    </row>
    <row r="145" spans="1:7" ht="45">
      <c r="A145" s="24" t="s">
        <v>284</v>
      </c>
      <c r="B145" s="25" t="s">
        <v>29</v>
      </c>
      <c r="C145" s="67" t="s">
        <v>285</v>
      </c>
      <c r="D145" s="65">
        <v>7177800</v>
      </c>
      <c r="E145" s="65">
        <v>1778596.4</v>
      </c>
      <c r="F145" s="65">
        <f t="shared" ref="F145:F166" si="2">D145-E145</f>
        <v>5399203.5999999996</v>
      </c>
      <c r="G145" s="4"/>
    </row>
    <row r="146" spans="1:7" ht="45">
      <c r="A146" s="24" t="s">
        <v>286</v>
      </c>
      <c r="B146" s="25" t="s">
        <v>29</v>
      </c>
      <c r="C146" s="67" t="s">
        <v>287</v>
      </c>
      <c r="D146" s="65">
        <v>3189200</v>
      </c>
      <c r="E146" s="65">
        <v>665766.67000000004</v>
      </c>
      <c r="F146" s="65">
        <f t="shared" si="2"/>
        <v>2523433.33</v>
      </c>
      <c r="G146" s="4"/>
    </row>
    <row r="147" spans="1:7" ht="56.25">
      <c r="A147" s="24" t="s">
        <v>288</v>
      </c>
      <c r="B147" s="25" t="s">
        <v>29</v>
      </c>
      <c r="C147" s="67" t="s">
        <v>289</v>
      </c>
      <c r="D147" s="65">
        <v>3189200</v>
      </c>
      <c r="E147" s="65">
        <v>665766.67000000004</v>
      </c>
      <c r="F147" s="65">
        <f t="shared" si="2"/>
        <v>2523433.33</v>
      </c>
      <c r="G147" s="4"/>
    </row>
    <row r="148" spans="1:7" ht="33.75">
      <c r="A148" s="24" t="s">
        <v>290</v>
      </c>
      <c r="B148" s="25" t="s">
        <v>29</v>
      </c>
      <c r="C148" s="67" t="s">
        <v>291</v>
      </c>
      <c r="D148" s="65">
        <v>1472900</v>
      </c>
      <c r="E148" s="65">
        <v>123348.85</v>
      </c>
      <c r="F148" s="65">
        <f t="shared" si="2"/>
        <v>1349551.15</v>
      </c>
      <c r="G148" s="4"/>
    </row>
    <row r="149" spans="1:7" ht="33.75">
      <c r="A149" s="24" t="s">
        <v>292</v>
      </c>
      <c r="B149" s="25" t="s">
        <v>29</v>
      </c>
      <c r="C149" s="67" t="s">
        <v>293</v>
      </c>
      <c r="D149" s="65">
        <v>1472900</v>
      </c>
      <c r="E149" s="65">
        <v>123348.85</v>
      </c>
      <c r="F149" s="65">
        <f t="shared" si="2"/>
        <v>1349551.15</v>
      </c>
      <c r="G149" s="4"/>
    </row>
    <row r="150" spans="1:7" ht="33.75">
      <c r="A150" s="24" t="s">
        <v>294</v>
      </c>
      <c r="B150" s="25" t="s">
        <v>29</v>
      </c>
      <c r="C150" s="67" t="s">
        <v>295</v>
      </c>
      <c r="D150" s="65">
        <v>13100</v>
      </c>
      <c r="E150" s="65"/>
      <c r="F150" s="65">
        <f t="shared" si="2"/>
        <v>13100</v>
      </c>
      <c r="G150" s="4"/>
    </row>
    <row r="151" spans="1:7" ht="45">
      <c r="A151" s="24" t="s">
        <v>296</v>
      </c>
      <c r="B151" s="25" t="s">
        <v>29</v>
      </c>
      <c r="C151" s="67" t="s">
        <v>297</v>
      </c>
      <c r="D151" s="65">
        <v>13100</v>
      </c>
      <c r="E151" s="65"/>
      <c r="F151" s="65">
        <f t="shared" si="2"/>
        <v>13100</v>
      </c>
      <c r="G151" s="4"/>
    </row>
    <row r="152" spans="1:7">
      <c r="A152" s="24" t="s">
        <v>298</v>
      </c>
      <c r="B152" s="25" t="s">
        <v>29</v>
      </c>
      <c r="C152" s="67" t="s">
        <v>299</v>
      </c>
      <c r="D152" s="65">
        <v>170217100</v>
      </c>
      <c r="E152" s="65">
        <v>22279100</v>
      </c>
      <c r="F152" s="65">
        <f t="shared" si="2"/>
        <v>147938000</v>
      </c>
      <c r="G152" s="4"/>
    </row>
    <row r="153" spans="1:7">
      <c r="A153" s="24" t="s">
        <v>300</v>
      </c>
      <c r="B153" s="25" t="s">
        <v>29</v>
      </c>
      <c r="C153" s="67" t="s">
        <v>301</v>
      </c>
      <c r="D153" s="65">
        <v>170217100</v>
      </c>
      <c r="E153" s="65">
        <v>22279100</v>
      </c>
      <c r="F153" s="65">
        <f t="shared" si="2"/>
        <v>147938000</v>
      </c>
      <c r="G153" s="4"/>
    </row>
    <row r="154" spans="1:7">
      <c r="A154" s="24" t="s">
        <v>302</v>
      </c>
      <c r="B154" s="25" t="s">
        <v>29</v>
      </c>
      <c r="C154" s="67" t="s">
        <v>303</v>
      </c>
      <c r="D154" s="65">
        <v>348752200</v>
      </c>
      <c r="E154" s="65">
        <v>146104608.34999999</v>
      </c>
      <c r="F154" s="65">
        <f t="shared" si="2"/>
        <v>202647591.65000001</v>
      </c>
      <c r="G154" s="4"/>
    </row>
    <row r="155" spans="1:7" ht="101.25">
      <c r="A155" s="24" t="s">
        <v>304</v>
      </c>
      <c r="B155" s="25" t="s">
        <v>29</v>
      </c>
      <c r="C155" s="67" t="s">
        <v>305</v>
      </c>
      <c r="D155" s="65">
        <v>296500</v>
      </c>
      <c r="E155" s="65">
        <v>54684</v>
      </c>
      <c r="F155" s="65">
        <f t="shared" si="2"/>
        <v>241816</v>
      </c>
      <c r="G155" s="4"/>
    </row>
    <row r="156" spans="1:7" ht="101.25">
      <c r="A156" s="24" t="s">
        <v>306</v>
      </c>
      <c r="B156" s="25" t="s">
        <v>29</v>
      </c>
      <c r="C156" s="67" t="s">
        <v>307</v>
      </c>
      <c r="D156" s="65">
        <v>296500</v>
      </c>
      <c r="E156" s="65">
        <v>54684</v>
      </c>
      <c r="F156" s="65">
        <f t="shared" si="2"/>
        <v>241816</v>
      </c>
      <c r="G156" s="4"/>
    </row>
    <row r="157" spans="1:7" ht="56.25">
      <c r="A157" s="24" t="s">
        <v>308</v>
      </c>
      <c r="B157" s="25" t="s">
        <v>29</v>
      </c>
      <c r="C157" s="67" t="s">
        <v>309</v>
      </c>
      <c r="D157" s="65">
        <v>649000</v>
      </c>
      <c r="E157" s="65">
        <v>268638.74</v>
      </c>
      <c r="F157" s="65">
        <f t="shared" si="2"/>
        <v>380361.26</v>
      </c>
      <c r="G157" s="4"/>
    </row>
    <row r="158" spans="1:7" ht="56.25">
      <c r="A158" s="24" t="s">
        <v>310</v>
      </c>
      <c r="B158" s="25" t="s">
        <v>29</v>
      </c>
      <c r="C158" s="67" t="s">
        <v>311</v>
      </c>
      <c r="D158" s="65">
        <v>649000</v>
      </c>
      <c r="E158" s="65">
        <v>268638.74</v>
      </c>
      <c r="F158" s="65">
        <f t="shared" si="2"/>
        <v>380361.26</v>
      </c>
      <c r="G158" s="4"/>
    </row>
    <row r="159" spans="1:7" ht="78.75">
      <c r="A159" s="24" t="s">
        <v>312</v>
      </c>
      <c r="B159" s="25" t="s">
        <v>29</v>
      </c>
      <c r="C159" s="67" t="s">
        <v>313</v>
      </c>
      <c r="D159" s="65">
        <v>4986800</v>
      </c>
      <c r="E159" s="65">
        <v>1200000</v>
      </c>
      <c r="F159" s="65">
        <f t="shared" si="2"/>
        <v>3786800</v>
      </c>
      <c r="G159" s="4"/>
    </row>
    <row r="160" spans="1:7" ht="90">
      <c r="A160" s="24" t="s">
        <v>314</v>
      </c>
      <c r="B160" s="25" t="s">
        <v>29</v>
      </c>
      <c r="C160" s="67" t="s">
        <v>315</v>
      </c>
      <c r="D160" s="65">
        <v>4986800</v>
      </c>
      <c r="E160" s="65">
        <v>1200000</v>
      </c>
      <c r="F160" s="65">
        <f t="shared" si="2"/>
        <v>3786800</v>
      </c>
      <c r="G160" s="4"/>
    </row>
    <row r="161" spans="1:7">
      <c r="A161" s="24" t="s">
        <v>316</v>
      </c>
      <c r="B161" s="25" t="s">
        <v>29</v>
      </c>
      <c r="C161" s="67" t="s">
        <v>317</v>
      </c>
      <c r="D161" s="65">
        <v>342819900</v>
      </c>
      <c r="E161" s="65">
        <v>144581285.61000001</v>
      </c>
      <c r="F161" s="65">
        <f t="shared" si="2"/>
        <v>198238614.38999999</v>
      </c>
      <c r="G161" s="4"/>
    </row>
    <row r="162" spans="1:7" ht="22.5">
      <c r="A162" s="24" t="s">
        <v>318</v>
      </c>
      <c r="B162" s="25" t="s">
        <v>29</v>
      </c>
      <c r="C162" s="67" t="s">
        <v>319</v>
      </c>
      <c r="D162" s="65">
        <v>342819900</v>
      </c>
      <c r="E162" s="65">
        <v>144581285.61000001</v>
      </c>
      <c r="F162" s="65">
        <f t="shared" si="2"/>
        <v>198238614.38999999</v>
      </c>
      <c r="G162" s="4"/>
    </row>
    <row r="163" spans="1:7" ht="33.75">
      <c r="A163" s="24" t="s">
        <v>320</v>
      </c>
      <c r="B163" s="25" t="s">
        <v>29</v>
      </c>
      <c r="C163" s="67" t="s">
        <v>321</v>
      </c>
      <c r="D163" s="65">
        <v>-2165100</v>
      </c>
      <c r="E163" s="65">
        <v>-2165060.14</v>
      </c>
      <c r="F163" s="65">
        <f t="shared" si="2"/>
        <v>-39.859999999869615</v>
      </c>
      <c r="G163" s="4"/>
    </row>
    <row r="164" spans="1:7" ht="33.75">
      <c r="A164" s="24" t="s">
        <v>322</v>
      </c>
      <c r="B164" s="25" t="s">
        <v>29</v>
      </c>
      <c r="C164" s="67" t="s">
        <v>323</v>
      </c>
      <c r="D164" s="65">
        <v>-2165100</v>
      </c>
      <c r="E164" s="65">
        <v>-2165060.14</v>
      </c>
      <c r="F164" s="65">
        <f t="shared" si="2"/>
        <v>-39.859999999869615</v>
      </c>
      <c r="G164" s="4"/>
    </row>
    <row r="165" spans="1:7" ht="45">
      <c r="A165" s="24" t="s">
        <v>324</v>
      </c>
      <c r="B165" s="25" t="s">
        <v>29</v>
      </c>
      <c r="C165" s="67" t="s">
        <v>325</v>
      </c>
      <c r="D165" s="65">
        <v>-100</v>
      </c>
      <c r="E165" s="65">
        <v>-36</v>
      </c>
      <c r="F165" s="65">
        <f t="shared" si="2"/>
        <v>-64</v>
      </c>
      <c r="G165" s="4"/>
    </row>
    <row r="166" spans="1:7" ht="34.5" thickBot="1">
      <c r="A166" s="24" t="s">
        <v>326</v>
      </c>
      <c r="B166" s="25" t="s">
        <v>29</v>
      </c>
      <c r="C166" s="67" t="s">
        <v>327</v>
      </c>
      <c r="D166" s="65">
        <v>-2165000</v>
      </c>
      <c r="E166" s="65">
        <v>-2165024.14</v>
      </c>
      <c r="F166" s="65">
        <f t="shared" si="2"/>
        <v>24.140000000130385</v>
      </c>
      <c r="G166" s="4"/>
    </row>
    <row r="167" spans="1:7" ht="12.95" customHeight="1">
      <c r="A167" s="10"/>
      <c r="B167" s="26"/>
      <c r="C167" s="26"/>
      <c r="D167" s="26"/>
      <c r="E167" s="26"/>
      <c r="F167" s="26"/>
      <c r="G167" s="4"/>
    </row>
    <row r="168" spans="1:7" ht="12.95" customHeight="1">
      <c r="A168" s="10"/>
      <c r="B168" s="10"/>
      <c r="C168" s="10"/>
      <c r="D168" s="27"/>
      <c r="E168" s="27"/>
      <c r="F168" s="27"/>
      <c r="G168" s="4"/>
    </row>
  </sheetData>
  <mergeCells count="8">
    <mergeCell ref="E13:F13"/>
    <mergeCell ref="B1:D2"/>
    <mergeCell ref="C4:D4"/>
    <mergeCell ref="B6:D6"/>
    <mergeCell ref="B7:D7"/>
    <mergeCell ref="A13:A14"/>
    <mergeCell ref="B13:B14"/>
    <mergeCell ref="C13:C14"/>
  </mergeCells>
  <pageMargins left="0.78740157480314965" right="0.39370078740157483" top="0.59055118110236227" bottom="0.39370078740157483" header="0" footer="0"/>
  <pageSetup paperSize="9" scale="64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8"/>
  <sheetViews>
    <sheetView topLeftCell="A53" zoomScaleNormal="100" zoomScaleSheetLayoutView="100" workbookViewId="0">
      <selection activeCell="D306" sqref="D306"/>
    </sheetView>
  </sheetViews>
  <sheetFormatPr defaultColWidth="9.125" defaultRowHeight="14.25"/>
  <cols>
    <col min="1" max="1" width="54" style="1" customWidth="1"/>
    <col min="2" max="2" width="4" style="1" customWidth="1"/>
    <col min="3" max="3" width="25" style="1" customWidth="1"/>
    <col min="4" max="6" width="14.875" style="1" customWidth="1"/>
    <col min="7" max="7" width="7.25" style="1" customWidth="1"/>
    <col min="8" max="16384" width="9.125" style="1"/>
  </cols>
  <sheetData>
    <row r="1" spans="1:7" ht="7.5" customHeight="1">
      <c r="A1" s="28"/>
      <c r="B1" s="29"/>
      <c r="C1" s="23"/>
      <c r="D1" s="23"/>
      <c r="E1" s="3"/>
      <c r="F1" s="3"/>
      <c r="G1" s="4"/>
    </row>
    <row r="2" spans="1:7" ht="14.1" customHeight="1">
      <c r="A2" s="61" t="s">
        <v>328</v>
      </c>
      <c r="B2" s="2"/>
      <c r="C2" s="2"/>
      <c r="D2" s="12"/>
      <c r="E2" s="3"/>
      <c r="F2" s="3"/>
      <c r="G2" s="4"/>
    </row>
    <row r="3" spans="1:7" ht="12.95" customHeight="1">
      <c r="A3" s="30"/>
      <c r="B3" s="30"/>
      <c r="C3" s="30"/>
      <c r="D3" s="31"/>
      <c r="E3" s="3"/>
      <c r="F3" s="3"/>
      <c r="G3" s="4"/>
    </row>
    <row r="4" spans="1:7" ht="11.45" customHeight="1">
      <c r="A4" s="84" t="s">
        <v>20</v>
      </c>
      <c r="B4" s="84" t="s">
        <v>17</v>
      </c>
      <c r="C4" s="84" t="s">
        <v>329</v>
      </c>
      <c r="D4" s="49"/>
      <c r="E4" s="85"/>
      <c r="F4" s="85"/>
      <c r="G4" s="4"/>
    </row>
    <row r="5" spans="1:7" ht="140.44999999999999" customHeight="1">
      <c r="A5" s="85"/>
      <c r="B5" s="85"/>
      <c r="C5" s="85"/>
      <c r="D5" s="75" t="s">
        <v>797</v>
      </c>
      <c r="E5" s="63" t="s">
        <v>21</v>
      </c>
      <c r="F5" s="63" t="s">
        <v>793</v>
      </c>
      <c r="G5" s="4"/>
    </row>
    <row r="6" spans="1:7" ht="11.45" customHeight="1" thickBot="1">
      <c r="A6" s="16" t="s">
        <v>22</v>
      </c>
      <c r="B6" s="16" t="s">
        <v>23</v>
      </c>
      <c r="C6" s="16" t="s">
        <v>24</v>
      </c>
      <c r="D6" s="62" t="s">
        <v>25</v>
      </c>
      <c r="E6" s="62" t="s">
        <v>26</v>
      </c>
      <c r="F6" s="62" t="s">
        <v>27</v>
      </c>
      <c r="G6" s="4"/>
    </row>
    <row r="7" spans="1:7" ht="30" customHeight="1">
      <c r="A7" s="33" t="s">
        <v>330</v>
      </c>
      <c r="B7" s="20" t="s">
        <v>331</v>
      </c>
      <c r="C7" s="68" t="s">
        <v>30</v>
      </c>
      <c r="D7" s="69">
        <v>1495652900</v>
      </c>
      <c r="E7" s="69">
        <v>288193486.32999998</v>
      </c>
      <c r="F7" s="69">
        <f>D7-E7</f>
        <v>1207459413.6700001</v>
      </c>
      <c r="G7" s="4"/>
    </row>
    <row r="8" spans="1:7" ht="14.25" customHeight="1">
      <c r="A8" s="21" t="s">
        <v>31</v>
      </c>
      <c r="B8" s="34"/>
      <c r="C8" s="67"/>
      <c r="D8" s="67"/>
      <c r="E8" s="67"/>
      <c r="F8" s="69"/>
      <c r="G8" s="4"/>
    </row>
    <row r="9" spans="1:7">
      <c r="A9" s="24" t="s">
        <v>332</v>
      </c>
      <c r="B9" s="25" t="s">
        <v>331</v>
      </c>
      <c r="C9" s="67" t="s">
        <v>333</v>
      </c>
      <c r="D9" s="65">
        <v>207189200</v>
      </c>
      <c r="E9" s="65">
        <v>42546411.759999998</v>
      </c>
      <c r="F9" s="69">
        <f t="shared" ref="F9:F71" si="0">D9-E9</f>
        <v>164642788.24000001</v>
      </c>
      <c r="G9" s="4"/>
    </row>
    <row r="10" spans="1:7" ht="22.5">
      <c r="A10" s="24" t="s">
        <v>334</v>
      </c>
      <c r="B10" s="25" t="s">
        <v>331</v>
      </c>
      <c r="C10" s="67" t="s">
        <v>335</v>
      </c>
      <c r="D10" s="65">
        <v>9487500</v>
      </c>
      <c r="E10" s="65">
        <v>1795911.51</v>
      </c>
      <c r="F10" s="69">
        <f t="shared" si="0"/>
        <v>7691588.4900000002</v>
      </c>
      <c r="G10" s="4"/>
    </row>
    <row r="11" spans="1:7" ht="45">
      <c r="A11" s="24" t="s">
        <v>336</v>
      </c>
      <c r="B11" s="25" t="s">
        <v>331</v>
      </c>
      <c r="C11" s="67" t="s">
        <v>337</v>
      </c>
      <c r="D11" s="65">
        <v>9487500</v>
      </c>
      <c r="E11" s="65">
        <v>1795911.51</v>
      </c>
      <c r="F11" s="69">
        <f t="shared" si="0"/>
        <v>7691588.4900000002</v>
      </c>
      <c r="G11" s="4"/>
    </row>
    <row r="12" spans="1:7" ht="22.5">
      <c r="A12" s="24" t="s">
        <v>338</v>
      </c>
      <c r="B12" s="25" t="s">
        <v>331</v>
      </c>
      <c r="C12" s="67" t="s">
        <v>339</v>
      </c>
      <c r="D12" s="65">
        <v>9487500</v>
      </c>
      <c r="E12" s="65">
        <v>1795911.51</v>
      </c>
      <c r="F12" s="69">
        <f t="shared" si="0"/>
        <v>7691588.4900000002</v>
      </c>
      <c r="G12" s="4"/>
    </row>
    <row r="13" spans="1:7">
      <c r="A13" s="24" t="s">
        <v>340</v>
      </c>
      <c r="B13" s="25" t="s">
        <v>331</v>
      </c>
      <c r="C13" s="67" t="s">
        <v>341</v>
      </c>
      <c r="D13" s="65">
        <v>7921300</v>
      </c>
      <c r="E13" s="65">
        <v>1435966.55</v>
      </c>
      <c r="F13" s="69">
        <f t="shared" si="0"/>
        <v>6485333.4500000002</v>
      </c>
      <c r="G13" s="4"/>
    </row>
    <row r="14" spans="1:7" ht="33.75">
      <c r="A14" s="24" t="s">
        <v>342</v>
      </c>
      <c r="B14" s="25" t="s">
        <v>331</v>
      </c>
      <c r="C14" s="67" t="s">
        <v>343</v>
      </c>
      <c r="D14" s="65">
        <v>1566200</v>
      </c>
      <c r="E14" s="65">
        <v>359944.96000000002</v>
      </c>
      <c r="F14" s="69">
        <f t="shared" si="0"/>
        <v>1206255.04</v>
      </c>
      <c r="G14" s="4"/>
    </row>
    <row r="15" spans="1:7" ht="33.75">
      <c r="A15" s="24" t="s">
        <v>344</v>
      </c>
      <c r="B15" s="25" t="s">
        <v>331</v>
      </c>
      <c r="C15" s="67" t="s">
        <v>345</v>
      </c>
      <c r="D15" s="65">
        <v>8963100</v>
      </c>
      <c r="E15" s="65">
        <v>1564467.36</v>
      </c>
      <c r="F15" s="69">
        <f t="shared" si="0"/>
        <v>7398632.6399999997</v>
      </c>
      <c r="G15" s="4"/>
    </row>
    <row r="16" spans="1:7" ht="45">
      <c r="A16" s="24" t="s">
        <v>336</v>
      </c>
      <c r="B16" s="25" t="s">
        <v>331</v>
      </c>
      <c r="C16" s="67" t="s">
        <v>346</v>
      </c>
      <c r="D16" s="65">
        <v>8961000</v>
      </c>
      <c r="E16" s="65">
        <v>1564467.36</v>
      </c>
      <c r="F16" s="69">
        <f t="shared" si="0"/>
        <v>7396532.6399999997</v>
      </c>
      <c r="G16" s="4"/>
    </row>
    <row r="17" spans="1:7" ht="22.5">
      <c r="A17" s="24" t="s">
        <v>338</v>
      </c>
      <c r="B17" s="25" t="s">
        <v>331</v>
      </c>
      <c r="C17" s="67" t="s">
        <v>347</v>
      </c>
      <c r="D17" s="65">
        <v>8961000</v>
      </c>
      <c r="E17" s="65">
        <v>1564467.36</v>
      </c>
      <c r="F17" s="69">
        <f t="shared" si="0"/>
        <v>7396532.6399999997</v>
      </c>
      <c r="G17" s="4"/>
    </row>
    <row r="18" spans="1:7">
      <c r="A18" s="24" t="s">
        <v>340</v>
      </c>
      <c r="B18" s="25" t="s">
        <v>331</v>
      </c>
      <c r="C18" s="67" t="s">
        <v>348</v>
      </c>
      <c r="D18" s="65">
        <v>7467500</v>
      </c>
      <c r="E18" s="65">
        <v>1257966.92</v>
      </c>
      <c r="F18" s="69">
        <f t="shared" si="0"/>
        <v>6209533.0800000001</v>
      </c>
      <c r="G18" s="4"/>
    </row>
    <row r="19" spans="1:7" ht="33.75">
      <c r="A19" s="24" t="s">
        <v>342</v>
      </c>
      <c r="B19" s="25" t="s">
        <v>331</v>
      </c>
      <c r="C19" s="67" t="s">
        <v>349</v>
      </c>
      <c r="D19" s="65">
        <v>1493500</v>
      </c>
      <c r="E19" s="65">
        <v>306500.44</v>
      </c>
      <c r="F19" s="69">
        <f t="shared" si="0"/>
        <v>1186999.56</v>
      </c>
      <c r="G19" s="4"/>
    </row>
    <row r="20" spans="1:7">
      <c r="A20" s="24" t="s">
        <v>350</v>
      </c>
      <c r="B20" s="25" t="s">
        <v>331</v>
      </c>
      <c r="C20" s="67" t="s">
        <v>351</v>
      </c>
      <c r="D20" s="65">
        <v>2100</v>
      </c>
      <c r="E20" s="65"/>
      <c r="F20" s="69">
        <f t="shared" si="0"/>
        <v>2100</v>
      </c>
      <c r="G20" s="4"/>
    </row>
    <row r="21" spans="1:7">
      <c r="A21" s="24" t="s">
        <v>352</v>
      </c>
      <c r="B21" s="25" t="s">
        <v>331</v>
      </c>
      <c r="C21" s="67" t="s">
        <v>353</v>
      </c>
      <c r="D21" s="65">
        <v>2100</v>
      </c>
      <c r="E21" s="65"/>
      <c r="F21" s="69">
        <f t="shared" si="0"/>
        <v>2100</v>
      </c>
      <c r="G21" s="4"/>
    </row>
    <row r="22" spans="1:7">
      <c r="A22" s="24" t="s">
        <v>354</v>
      </c>
      <c r="B22" s="25" t="s">
        <v>331</v>
      </c>
      <c r="C22" s="67" t="s">
        <v>355</v>
      </c>
      <c r="D22" s="65">
        <v>2100</v>
      </c>
      <c r="E22" s="65"/>
      <c r="F22" s="69">
        <f t="shared" si="0"/>
        <v>2100</v>
      </c>
      <c r="G22" s="4"/>
    </row>
    <row r="23" spans="1:7" ht="33.75">
      <c r="A23" s="24" t="s">
        <v>356</v>
      </c>
      <c r="B23" s="25" t="s">
        <v>331</v>
      </c>
      <c r="C23" s="67" t="s">
        <v>357</v>
      </c>
      <c r="D23" s="65">
        <v>66820600</v>
      </c>
      <c r="E23" s="65">
        <v>15398421.5</v>
      </c>
      <c r="F23" s="69">
        <f t="shared" si="0"/>
        <v>51422178.5</v>
      </c>
      <c r="G23" s="4"/>
    </row>
    <row r="24" spans="1:7" ht="45">
      <c r="A24" s="24" t="s">
        <v>336</v>
      </c>
      <c r="B24" s="25" t="s">
        <v>331</v>
      </c>
      <c r="C24" s="67" t="s">
        <v>358</v>
      </c>
      <c r="D24" s="65">
        <v>65916200</v>
      </c>
      <c r="E24" s="65">
        <v>15378266.26</v>
      </c>
      <c r="F24" s="69">
        <f t="shared" si="0"/>
        <v>50537933.740000002</v>
      </c>
      <c r="G24" s="4"/>
    </row>
    <row r="25" spans="1:7" ht="22.5">
      <c r="A25" s="24" t="s">
        <v>338</v>
      </c>
      <c r="B25" s="25" t="s">
        <v>331</v>
      </c>
      <c r="C25" s="67" t="s">
        <v>359</v>
      </c>
      <c r="D25" s="65">
        <v>65916200</v>
      </c>
      <c r="E25" s="65">
        <v>15378266.26</v>
      </c>
      <c r="F25" s="69">
        <f t="shared" si="0"/>
        <v>50537933.740000002</v>
      </c>
      <c r="G25" s="4"/>
    </row>
    <row r="26" spans="1:7">
      <c r="A26" s="24" t="s">
        <v>340</v>
      </c>
      <c r="B26" s="25" t="s">
        <v>331</v>
      </c>
      <c r="C26" s="67" t="s">
        <v>360</v>
      </c>
      <c r="D26" s="65">
        <v>51166500</v>
      </c>
      <c r="E26" s="65">
        <v>12056337.470000001</v>
      </c>
      <c r="F26" s="69">
        <f t="shared" si="0"/>
        <v>39110162.530000001</v>
      </c>
      <c r="G26" s="4"/>
    </row>
    <row r="27" spans="1:7" ht="22.5">
      <c r="A27" s="24" t="s">
        <v>361</v>
      </c>
      <c r="B27" s="25" t="s">
        <v>331</v>
      </c>
      <c r="C27" s="67" t="s">
        <v>362</v>
      </c>
      <c r="D27" s="65">
        <v>1160000</v>
      </c>
      <c r="E27" s="65">
        <v>185404.79999999999</v>
      </c>
      <c r="F27" s="69">
        <f t="shared" si="0"/>
        <v>974595.2</v>
      </c>
      <c r="G27" s="4"/>
    </row>
    <row r="28" spans="1:7" ht="33.75">
      <c r="A28" s="24" t="s">
        <v>342</v>
      </c>
      <c r="B28" s="25" t="s">
        <v>331</v>
      </c>
      <c r="C28" s="67" t="s">
        <v>363</v>
      </c>
      <c r="D28" s="65">
        <v>13589700</v>
      </c>
      <c r="E28" s="65">
        <v>3136523.99</v>
      </c>
      <c r="F28" s="69">
        <f t="shared" si="0"/>
        <v>10453176.01</v>
      </c>
      <c r="G28" s="4"/>
    </row>
    <row r="29" spans="1:7" ht="22.5">
      <c r="A29" s="24" t="s">
        <v>364</v>
      </c>
      <c r="B29" s="25" t="s">
        <v>331</v>
      </c>
      <c r="C29" s="67" t="s">
        <v>365</v>
      </c>
      <c r="D29" s="65">
        <v>851200</v>
      </c>
      <c r="E29" s="65">
        <v>9655.24</v>
      </c>
      <c r="F29" s="69">
        <f t="shared" si="0"/>
        <v>841544.76</v>
      </c>
      <c r="G29" s="4"/>
    </row>
    <row r="30" spans="1:7" ht="22.5">
      <c r="A30" s="24" t="s">
        <v>366</v>
      </c>
      <c r="B30" s="25" t="s">
        <v>331</v>
      </c>
      <c r="C30" s="67" t="s">
        <v>367</v>
      </c>
      <c r="D30" s="65">
        <v>851200</v>
      </c>
      <c r="E30" s="65">
        <v>9655.24</v>
      </c>
      <c r="F30" s="69">
        <f t="shared" si="0"/>
        <v>841544.76</v>
      </c>
      <c r="G30" s="4"/>
    </row>
    <row r="31" spans="1:7" ht="22.5">
      <c r="A31" s="24" t="s">
        <v>368</v>
      </c>
      <c r="B31" s="25" t="s">
        <v>331</v>
      </c>
      <c r="C31" s="67" t="s">
        <v>369</v>
      </c>
      <c r="D31" s="65">
        <v>15400</v>
      </c>
      <c r="E31" s="65">
        <v>1360.84</v>
      </c>
      <c r="F31" s="69">
        <f t="shared" si="0"/>
        <v>14039.16</v>
      </c>
      <c r="G31" s="4"/>
    </row>
    <row r="32" spans="1:7">
      <c r="A32" s="24" t="s">
        <v>370</v>
      </c>
      <c r="B32" s="25" t="s">
        <v>331</v>
      </c>
      <c r="C32" s="67" t="s">
        <v>371</v>
      </c>
      <c r="D32" s="65">
        <v>835800</v>
      </c>
      <c r="E32" s="65">
        <v>8294.4</v>
      </c>
      <c r="F32" s="69">
        <f t="shared" si="0"/>
        <v>827505.6</v>
      </c>
      <c r="G32" s="4"/>
    </row>
    <row r="33" spans="1:7">
      <c r="A33" s="24" t="s">
        <v>350</v>
      </c>
      <c r="B33" s="25" t="s">
        <v>331</v>
      </c>
      <c r="C33" s="67" t="s">
        <v>372</v>
      </c>
      <c r="D33" s="65">
        <v>53200</v>
      </c>
      <c r="E33" s="65">
        <v>10500</v>
      </c>
      <c r="F33" s="69">
        <f t="shared" si="0"/>
        <v>42700</v>
      </c>
      <c r="G33" s="4"/>
    </row>
    <row r="34" spans="1:7">
      <c r="A34" s="24" t="s">
        <v>352</v>
      </c>
      <c r="B34" s="25" t="s">
        <v>331</v>
      </c>
      <c r="C34" s="67" t="s">
        <v>373</v>
      </c>
      <c r="D34" s="65">
        <v>53200</v>
      </c>
      <c r="E34" s="65">
        <v>10500</v>
      </c>
      <c r="F34" s="69">
        <f t="shared" si="0"/>
        <v>42700</v>
      </c>
      <c r="G34" s="4"/>
    </row>
    <row r="35" spans="1:7">
      <c r="A35" s="24" t="s">
        <v>354</v>
      </c>
      <c r="B35" s="25" t="s">
        <v>331</v>
      </c>
      <c r="C35" s="67" t="s">
        <v>374</v>
      </c>
      <c r="D35" s="65">
        <v>53200</v>
      </c>
      <c r="E35" s="65">
        <v>10500</v>
      </c>
      <c r="F35" s="69">
        <f t="shared" si="0"/>
        <v>42700</v>
      </c>
      <c r="G35" s="4"/>
    </row>
    <row r="36" spans="1:7">
      <c r="A36" s="24" t="s">
        <v>375</v>
      </c>
      <c r="B36" s="25" t="s">
        <v>331</v>
      </c>
      <c r="C36" s="67" t="s">
        <v>376</v>
      </c>
      <c r="D36" s="65">
        <v>13100</v>
      </c>
      <c r="E36" s="65"/>
      <c r="F36" s="69">
        <f t="shared" si="0"/>
        <v>13100</v>
      </c>
      <c r="G36" s="4"/>
    </row>
    <row r="37" spans="1:7" ht="22.5">
      <c r="A37" s="24" t="s">
        <v>364</v>
      </c>
      <c r="B37" s="25" t="s">
        <v>331</v>
      </c>
      <c r="C37" s="67" t="s">
        <v>377</v>
      </c>
      <c r="D37" s="65">
        <v>13100</v>
      </c>
      <c r="E37" s="65"/>
      <c r="F37" s="69">
        <f t="shared" si="0"/>
        <v>13100</v>
      </c>
      <c r="G37" s="4"/>
    </row>
    <row r="38" spans="1:7" ht="22.5">
      <c r="A38" s="24" t="s">
        <v>366</v>
      </c>
      <c r="B38" s="25" t="s">
        <v>331</v>
      </c>
      <c r="C38" s="67" t="s">
        <v>378</v>
      </c>
      <c r="D38" s="65">
        <v>13100</v>
      </c>
      <c r="E38" s="65"/>
      <c r="F38" s="69">
        <f t="shared" si="0"/>
        <v>13100</v>
      </c>
      <c r="G38" s="4"/>
    </row>
    <row r="39" spans="1:7">
      <c r="A39" s="24" t="s">
        <v>370</v>
      </c>
      <c r="B39" s="25" t="s">
        <v>331</v>
      </c>
      <c r="C39" s="67" t="s">
        <v>379</v>
      </c>
      <c r="D39" s="65">
        <v>13100</v>
      </c>
      <c r="E39" s="65"/>
      <c r="F39" s="69">
        <f t="shared" si="0"/>
        <v>13100</v>
      </c>
      <c r="G39" s="4"/>
    </row>
    <row r="40" spans="1:7" ht="22.5">
      <c r="A40" s="24" t="s">
        <v>380</v>
      </c>
      <c r="B40" s="25" t="s">
        <v>331</v>
      </c>
      <c r="C40" s="67" t="s">
        <v>381</v>
      </c>
      <c r="D40" s="65">
        <v>27447700</v>
      </c>
      <c r="E40" s="65">
        <v>5138314.18</v>
      </c>
      <c r="F40" s="69">
        <f t="shared" si="0"/>
        <v>22309385.82</v>
      </c>
      <c r="G40" s="4"/>
    </row>
    <row r="41" spans="1:7" ht="45">
      <c r="A41" s="24" t="s">
        <v>336</v>
      </c>
      <c r="B41" s="25" t="s">
        <v>331</v>
      </c>
      <c r="C41" s="67" t="s">
        <v>382</v>
      </c>
      <c r="D41" s="65">
        <v>27441600</v>
      </c>
      <c r="E41" s="65">
        <v>5138314.18</v>
      </c>
      <c r="F41" s="69">
        <f t="shared" si="0"/>
        <v>22303285.82</v>
      </c>
      <c r="G41" s="4"/>
    </row>
    <row r="42" spans="1:7" ht="22.5">
      <c r="A42" s="24" t="s">
        <v>338</v>
      </c>
      <c r="B42" s="25" t="s">
        <v>331</v>
      </c>
      <c r="C42" s="67" t="s">
        <v>383</v>
      </c>
      <c r="D42" s="65">
        <v>27441600</v>
      </c>
      <c r="E42" s="65">
        <v>5138314.18</v>
      </c>
      <c r="F42" s="69">
        <f t="shared" si="0"/>
        <v>22303285.82</v>
      </c>
      <c r="G42" s="4"/>
    </row>
    <row r="43" spans="1:7">
      <c r="A43" s="24" t="s">
        <v>340</v>
      </c>
      <c r="B43" s="25" t="s">
        <v>331</v>
      </c>
      <c r="C43" s="67" t="s">
        <v>384</v>
      </c>
      <c r="D43" s="65">
        <v>21702600</v>
      </c>
      <c r="E43" s="65">
        <v>4137377.06</v>
      </c>
      <c r="F43" s="69">
        <f t="shared" si="0"/>
        <v>17565222.940000001</v>
      </c>
      <c r="G43" s="4"/>
    </row>
    <row r="44" spans="1:7" ht="22.5">
      <c r="A44" s="24" t="s">
        <v>361</v>
      </c>
      <c r="B44" s="25" t="s">
        <v>331</v>
      </c>
      <c r="C44" s="67" t="s">
        <v>385</v>
      </c>
      <c r="D44" s="65">
        <v>150000</v>
      </c>
      <c r="E44" s="65">
        <v>41848</v>
      </c>
      <c r="F44" s="69">
        <f t="shared" si="0"/>
        <v>108152</v>
      </c>
      <c r="G44" s="4"/>
    </row>
    <row r="45" spans="1:7" ht="33.75">
      <c r="A45" s="24" t="s">
        <v>342</v>
      </c>
      <c r="B45" s="25" t="s">
        <v>331</v>
      </c>
      <c r="C45" s="67" t="s">
        <v>386</v>
      </c>
      <c r="D45" s="65">
        <v>5589000</v>
      </c>
      <c r="E45" s="65">
        <v>959089.12</v>
      </c>
      <c r="F45" s="69">
        <f t="shared" si="0"/>
        <v>4629910.88</v>
      </c>
      <c r="G45" s="4"/>
    </row>
    <row r="46" spans="1:7">
      <c r="A46" s="24" t="s">
        <v>350</v>
      </c>
      <c r="B46" s="25" t="s">
        <v>331</v>
      </c>
      <c r="C46" s="67" t="s">
        <v>387</v>
      </c>
      <c r="D46" s="65">
        <v>6100</v>
      </c>
      <c r="E46" s="65"/>
      <c r="F46" s="69">
        <f t="shared" si="0"/>
        <v>6100</v>
      </c>
      <c r="G46" s="4"/>
    </row>
    <row r="47" spans="1:7">
      <c r="A47" s="24" t="s">
        <v>352</v>
      </c>
      <c r="B47" s="25" t="s">
        <v>331</v>
      </c>
      <c r="C47" s="67" t="s">
        <v>388</v>
      </c>
      <c r="D47" s="65">
        <v>6100</v>
      </c>
      <c r="E47" s="65"/>
      <c r="F47" s="69">
        <f t="shared" si="0"/>
        <v>6100</v>
      </c>
      <c r="G47" s="4"/>
    </row>
    <row r="48" spans="1:7">
      <c r="A48" s="24" t="s">
        <v>389</v>
      </c>
      <c r="B48" s="25" t="s">
        <v>331</v>
      </c>
      <c r="C48" s="67" t="s">
        <v>390</v>
      </c>
      <c r="D48" s="65">
        <v>1000</v>
      </c>
      <c r="E48" s="65"/>
      <c r="F48" s="69">
        <f t="shared" si="0"/>
        <v>1000</v>
      </c>
      <c r="G48" s="4"/>
    </row>
    <row r="49" spans="1:7">
      <c r="A49" s="24" t="s">
        <v>354</v>
      </c>
      <c r="B49" s="25" t="s">
        <v>331</v>
      </c>
      <c r="C49" s="67" t="s">
        <v>391</v>
      </c>
      <c r="D49" s="65">
        <v>5100</v>
      </c>
      <c r="E49" s="65"/>
      <c r="F49" s="69">
        <f t="shared" si="0"/>
        <v>5100</v>
      </c>
      <c r="G49" s="4"/>
    </row>
    <row r="50" spans="1:7">
      <c r="A50" s="24" t="s">
        <v>392</v>
      </c>
      <c r="B50" s="25" t="s">
        <v>331</v>
      </c>
      <c r="C50" s="67" t="s">
        <v>393</v>
      </c>
      <c r="D50" s="65">
        <v>250000</v>
      </c>
      <c r="E50" s="65"/>
      <c r="F50" s="69">
        <f t="shared" si="0"/>
        <v>250000</v>
      </c>
      <c r="G50" s="4"/>
    </row>
    <row r="51" spans="1:7">
      <c r="A51" s="24" t="s">
        <v>350</v>
      </c>
      <c r="B51" s="25" t="s">
        <v>331</v>
      </c>
      <c r="C51" s="67" t="s">
        <v>394</v>
      </c>
      <c r="D51" s="65">
        <v>250000</v>
      </c>
      <c r="E51" s="65"/>
      <c r="F51" s="69">
        <f t="shared" si="0"/>
        <v>250000</v>
      </c>
      <c r="G51" s="4"/>
    </row>
    <row r="52" spans="1:7">
      <c r="A52" s="24" t="s">
        <v>395</v>
      </c>
      <c r="B52" s="25" t="s">
        <v>331</v>
      </c>
      <c r="C52" s="67" t="s">
        <v>396</v>
      </c>
      <c r="D52" s="65">
        <v>250000</v>
      </c>
      <c r="E52" s="65"/>
      <c r="F52" s="69">
        <f t="shared" si="0"/>
        <v>250000</v>
      </c>
      <c r="G52" s="4"/>
    </row>
    <row r="53" spans="1:7">
      <c r="A53" s="24" t="s">
        <v>397</v>
      </c>
      <c r="B53" s="25" t="s">
        <v>331</v>
      </c>
      <c r="C53" s="67" t="s">
        <v>398</v>
      </c>
      <c r="D53" s="65">
        <v>94207200</v>
      </c>
      <c r="E53" s="65">
        <v>18649297.210000001</v>
      </c>
      <c r="F53" s="69">
        <f t="shared" si="0"/>
        <v>75557902.789999992</v>
      </c>
      <c r="G53" s="4"/>
    </row>
    <row r="54" spans="1:7" ht="45">
      <c r="A54" s="24" t="s">
        <v>336</v>
      </c>
      <c r="B54" s="25" t="s">
        <v>331</v>
      </c>
      <c r="C54" s="67" t="s">
        <v>399</v>
      </c>
      <c r="D54" s="65">
        <v>62932200</v>
      </c>
      <c r="E54" s="65">
        <v>11552137.25</v>
      </c>
      <c r="F54" s="69">
        <f t="shared" si="0"/>
        <v>51380062.75</v>
      </c>
      <c r="G54" s="4"/>
    </row>
    <row r="55" spans="1:7">
      <c r="A55" s="24" t="s">
        <v>400</v>
      </c>
      <c r="B55" s="25" t="s">
        <v>331</v>
      </c>
      <c r="C55" s="67" t="s">
        <v>401</v>
      </c>
      <c r="D55" s="65">
        <v>39699200</v>
      </c>
      <c r="E55" s="65">
        <v>7446313.2199999997</v>
      </c>
      <c r="F55" s="69">
        <f t="shared" si="0"/>
        <v>32252886.780000001</v>
      </c>
      <c r="G55" s="4"/>
    </row>
    <row r="56" spans="1:7">
      <c r="A56" s="24" t="s">
        <v>402</v>
      </c>
      <c r="B56" s="25" t="s">
        <v>331</v>
      </c>
      <c r="C56" s="67" t="s">
        <v>403</v>
      </c>
      <c r="D56" s="65">
        <v>30182400</v>
      </c>
      <c r="E56" s="65">
        <v>6119292.0899999999</v>
      </c>
      <c r="F56" s="69">
        <f t="shared" si="0"/>
        <v>24063107.91</v>
      </c>
      <c r="G56" s="4"/>
    </row>
    <row r="57" spans="1:7" ht="22.5">
      <c r="A57" s="24" t="s">
        <v>404</v>
      </c>
      <c r="B57" s="25" t="s">
        <v>331</v>
      </c>
      <c r="C57" s="67" t="s">
        <v>405</v>
      </c>
      <c r="D57" s="65">
        <v>450000</v>
      </c>
      <c r="E57" s="65">
        <v>50000</v>
      </c>
      <c r="F57" s="69">
        <f t="shared" si="0"/>
        <v>400000</v>
      </c>
      <c r="G57" s="4"/>
    </row>
    <row r="58" spans="1:7" ht="22.5">
      <c r="A58" s="24" t="s">
        <v>406</v>
      </c>
      <c r="B58" s="25" t="s">
        <v>331</v>
      </c>
      <c r="C58" s="67" t="s">
        <v>407</v>
      </c>
      <c r="D58" s="65">
        <v>9066800</v>
      </c>
      <c r="E58" s="65">
        <v>1277021.1299999999</v>
      </c>
      <c r="F58" s="69">
        <f t="shared" si="0"/>
        <v>7789778.8700000001</v>
      </c>
      <c r="G58" s="4"/>
    </row>
    <row r="59" spans="1:7" ht="22.5">
      <c r="A59" s="24" t="s">
        <v>338</v>
      </c>
      <c r="B59" s="25" t="s">
        <v>331</v>
      </c>
      <c r="C59" s="67" t="s">
        <v>408</v>
      </c>
      <c r="D59" s="65">
        <v>23233000</v>
      </c>
      <c r="E59" s="65">
        <v>4105824.03</v>
      </c>
      <c r="F59" s="69">
        <f t="shared" si="0"/>
        <v>19127175.969999999</v>
      </c>
      <c r="G59" s="4"/>
    </row>
    <row r="60" spans="1:7">
      <c r="A60" s="24" t="s">
        <v>340</v>
      </c>
      <c r="B60" s="25" t="s">
        <v>331</v>
      </c>
      <c r="C60" s="67" t="s">
        <v>409</v>
      </c>
      <c r="D60" s="65">
        <v>18046000</v>
      </c>
      <c r="E60" s="65">
        <v>3314158.68</v>
      </c>
      <c r="F60" s="69">
        <f t="shared" si="0"/>
        <v>14731841.32</v>
      </c>
      <c r="G60" s="4"/>
    </row>
    <row r="61" spans="1:7" ht="22.5">
      <c r="A61" s="24" t="s">
        <v>361</v>
      </c>
      <c r="B61" s="25" t="s">
        <v>331</v>
      </c>
      <c r="C61" s="67" t="s">
        <v>410</v>
      </c>
      <c r="D61" s="65">
        <v>200000</v>
      </c>
      <c r="E61" s="65">
        <v>42913</v>
      </c>
      <c r="F61" s="69">
        <f t="shared" si="0"/>
        <v>157087</v>
      </c>
      <c r="G61" s="4"/>
    </row>
    <row r="62" spans="1:7" ht="33.75">
      <c r="A62" s="24" t="s">
        <v>342</v>
      </c>
      <c r="B62" s="25" t="s">
        <v>331</v>
      </c>
      <c r="C62" s="67" t="s">
        <v>411</v>
      </c>
      <c r="D62" s="65">
        <v>4987000</v>
      </c>
      <c r="E62" s="65">
        <v>748752.35</v>
      </c>
      <c r="F62" s="69">
        <f t="shared" si="0"/>
        <v>4238247.6500000004</v>
      </c>
      <c r="G62" s="4"/>
    </row>
    <row r="63" spans="1:7" ht="22.5">
      <c r="A63" s="24" t="s">
        <v>364</v>
      </c>
      <c r="B63" s="25" t="s">
        <v>331</v>
      </c>
      <c r="C63" s="67" t="s">
        <v>412</v>
      </c>
      <c r="D63" s="65">
        <v>30739800</v>
      </c>
      <c r="E63" s="65">
        <v>7008831.96</v>
      </c>
      <c r="F63" s="69">
        <f t="shared" si="0"/>
        <v>23730968.039999999</v>
      </c>
      <c r="G63" s="4"/>
    </row>
    <row r="64" spans="1:7" ht="22.5">
      <c r="A64" s="24" t="s">
        <v>366</v>
      </c>
      <c r="B64" s="25" t="s">
        <v>331</v>
      </c>
      <c r="C64" s="67" t="s">
        <v>413</v>
      </c>
      <c r="D64" s="65">
        <v>30739800</v>
      </c>
      <c r="E64" s="65">
        <v>7008831.96</v>
      </c>
      <c r="F64" s="69">
        <f t="shared" si="0"/>
        <v>23730968.039999999</v>
      </c>
      <c r="G64" s="4"/>
    </row>
    <row r="65" spans="1:7" ht="22.5">
      <c r="A65" s="24" t="s">
        <v>368</v>
      </c>
      <c r="B65" s="25" t="s">
        <v>331</v>
      </c>
      <c r="C65" s="67" t="s">
        <v>414</v>
      </c>
      <c r="D65" s="65">
        <v>2298200</v>
      </c>
      <c r="E65" s="65">
        <v>589990.73</v>
      </c>
      <c r="F65" s="69">
        <f t="shared" si="0"/>
        <v>1708209.27</v>
      </c>
      <c r="G65" s="4"/>
    </row>
    <row r="66" spans="1:7">
      <c r="A66" s="24" t="s">
        <v>370</v>
      </c>
      <c r="B66" s="25" t="s">
        <v>331</v>
      </c>
      <c r="C66" s="67" t="s">
        <v>415</v>
      </c>
      <c r="D66" s="65">
        <v>15176700</v>
      </c>
      <c r="E66" s="65">
        <v>3139877.19</v>
      </c>
      <c r="F66" s="69">
        <f t="shared" si="0"/>
        <v>12036822.810000001</v>
      </c>
      <c r="G66" s="4"/>
    </row>
    <row r="67" spans="1:7">
      <c r="A67" s="24" t="s">
        <v>416</v>
      </c>
      <c r="B67" s="25" t="s">
        <v>331</v>
      </c>
      <c r="C67" s="67" t="s">
        <v>417</v>
      </c>
      <c r="D67" s="65">
        <v>13264900</v>
      </c>
      <c r="E67" s="65">
        <v>3278964.04</v>
      </c>
      <c r="F67" s="69">
        <f t="shared" si="0"/>
        <v>9985935.9600000009</v>
      </c>
      <c r="G67" s="4"/>
    </row>
    <row r="68" spans="1:7">
      <c r="A68" s="24" t="s">
        <v>350</v>
      </c>
      <c r="B68" s="25" t="s">
        <v>331</v>
      </c>
      <c r="C68" s="67" t="s">
        <v>418</v>
      </c>
      <c r="D68" s="65">
        <v>535200</v>
      </c>
      <c r="E68" s="65">
        <v>88328</v>
      </c>
      <c r="F68" s="69">
        <f t="shared" si="0"/>
        <v>446872</v>
      </c>
      <c r="G68" s="4"/>
    </row>
    <row r="69" spans="1:7">
      <c r="A69" s="24" t="s">
        <v>419</v>
      </c>
      <c r="B69" s="25" t="s">
        <v>331</v>
      </c>
      <c r="C69" s="67" t="s">
        <v>420</v>
      </c>
      <c r="D69" s="65">
        <v>100000</v>
      </c>
      <c r="E69" s="65"/>
      <c r="F69" s="69">
        <f t="shared" si="0"/>
        <v>100000</v>
      </c>
      <c r="G69" s="4"/>
    </row>
    <row r="70" spans="1:7" ht="22.5">
      <c r="A70" s="24" t="s">
        <v>421</v>
      </c>
      <c r="B70" s="25" t="s">
        <v>331</v>
      </c>
      <c r="C70" s="67" t="s">
        <v>422</v>
      </c>
      <c r="D70" s="65">
        <v>100000</v>
      </c>
      <c r="E70" s="65"/>
      <c r="F70" s="69">
        <f t="shared" si="0"/>
        <v>100000</v>
      </c>
      <c r="G70" s="4"/>
    </row>
    <row r="71" spans="1:7">
      <c r="A71" s="24" t="s">
        <v>352</v>
      </c>
      <c r="B71" s="25" t="s">
        <v>331</v>
      </c>
      <c r="C71" s="67" t="s">
        <v>423</v>
      </c>
      <c r="D71" s="65">
        <v>435200</v>
      </c>
      <c r="E71" s="65">
        <v>88328</v>
      </c>
      <c r="F71" s="69">
        <f t="shared" si="0"/>
        <v>346872</v>
      </c>
      <c r="G71" s="4"/>
    </row>
    <row r="72" spans="1:7">
      <c r="A72" s="24" t="s">
        <v>424</v>
      </c>
      <c r="B72" s="25" t="s">
        <v>331</v>
      </c>
      <c r="C72" s="67" t="s">
        <v>425</v>
      </c>
      <c r="D72" s="65">
        <v>291600</v>
      </c>
      <c r="E72" s="65">
        <v>69137</v>
      </c>
      <c r="F72" s="69">
        <f t="shared" ref="F72:F135" si="1">D72-E72</f>
        <v>222463</v>
      </c>
      <c r="G72" s="4"/>
    </row>
    <row r="73" spans="1:7">
      <c r="A73" s="24" t="s">
        <v>389</v>
      </c>
      <c r="B73" s="25" t="s">
        <v>331</v>
      </c>
      <c r="C73" s="67" t="s">
        <v>426</v>
      </c>
      <c r="D73" s="65">
        <v>73600</v>
      </c>
      <c r="E73" s="65">
        <v>19191</v>
      </c>
      <c r="F73" s="69">
        <f t="shared" si="1"/>
        <v>54409</v>
      </c>
      <c r="G73" s="4"/>
    </row>
    <row r="74" spans="1:7">
      <c r="A74" s="24" t="s">
        <v>354</v>
      </c>
      <c r="B74" s="25" t="s">
        <v>331</v>
      </c>
      <c r="C74" s="67" t="s">
        <v>427</v>
      </c>
      <c r="D74" s="65">
        <v>70000</v>
      </c>
      <c r="E74" s="65"/>
      <c r="F74" s="69">
        <f t="shared" si="1"/>
        <v>70000</v>
      </c>
      <c r="G74" s="4"/>
    </row>
    <row r="75" spans="1:7">
      <c r="A75" s="24" t="s">
        <v>428</v>
      </c>
      <c r="B75" s="25" t="s">
        <v>331</v>
      </c>
      <c r="C75" s="67" t="s">
        <v>429</v>
      </c>
      <c r="D75" s="65">
        <v>1472900</v>
      </c>
      <c r="E75" s="65">
        <v>123348.85</v>
      </c>
      <c r="F75" s="69">
        <f t="shared" si="1"/>
        <v>1349551.15</v>
      </c>
      <c r="G75" s="4"/>
    </row>
    <row r="76" spans="1:7">
      <c r="A76" s="24" t="s">
        <v>430</v>
      </c>
      <c r="B76" s="25" t="s">
        <v>331</v>
      </c>
      <c r="C76" s="67" t="s">
        <v>431</v>
      </c>
      <c r="D76" s="65">
        <v>1472900</v>
      </c>
      <c r="E76" s="65">
        <v>123348.85</v>
      </c>
      <c r="F76" s="69">
        <f t="shared" si="1"/>
        <v>1349551.15</v>
      </c>
      <c r="G76" s="4"/>
    </row>
    <row r="77" spans="1:7" ht="45">
      <c r="A77" s="24" t="s">
        <v>336</v>
      </c>
      <c r="B77" s="25" t="s">
        <v>331</v>
      </c>
      <c r="C77" s="67" t="s">
        <v>432</v>
      </c>
      <c r="D77" s="65">
        <v>1397700</v>
      </c>
      <c r="E77" s="65">
        <v>122251.25</v>
      </c>
      <c r="F77" s="69">
        <f t="shared" si="1"/>
        <v>1275448.75</v>
      </c>
      <c r="G77" s="4"/>
    </row>
    <row r="78" spans="1:7" ht="22.5">
      <c r="A78" s="24" t="s">
        <v>338</v>
      </c>
      <c r="B78" s="25" t="s">
        <v>331</v>
      </c>
      <c r="C78" s="67" t="s">
        <v>433</v>
      </c>
      <c r="D78" s="65">
        <v>1397700</v>
      </c>
      <c r="E78" s="65">
        <v>122251.25</v>
      </c>
      <c r="F78" s="69">
        <f t="shared" si="1"/>
        <v>1275448.75</v>
      </c>
      <c r="G78" s="4"/>
    </row>
    <row r="79" spans="1:7">
      <c r="A79" s="24" t="s">
        <v>340</v>
      </c>
      <c r="B79" s="25" t="s">
        <v>331</v>
      </c>
      <c r="C79" s="67" t="s">
        <v>434</v>
      </c>
      <c r="D79" s="65">
        <v>958000</v>
      </c>
      <c r="E79" s="65">
        <v>100158.64</v>
      </c>
      <c r="F79" s="69">
        <f t="shared" si="1"/>
        <v>857841.36</v>
      </c>
      <c r="G79" s="4"/>
    </row>
    <row r="80" spans="1:7" ht="22.5">
      <c r="A80" s="24" t="s">
        <v>361</v>
      </c>
      <c r="B80" s="25" t="s">
        <v>331</v>
      </c>
      <c r="C80" s="67" t="s">
        <v>435</v>
      </c>
      <c r="D80" s="65">
        <v>25300</v>
      </c>
      <c r="E80" s="65"/>
      <c r="F80" s="69">
        <f t="shared" si="1"/>
        <v>25300</v>
      </c>
      <c r="G80" s="4"/>
    </row>
    <row r="81" spans="1:7" ht="33.75">
      <c r="A81" s="24" t="s">
        <v>342</v>
      </c>
      <c r="B81" s="25" t="s">
        <v>331</v>
      </c>
      <c r="C81" s="67" t="s">
        <v>436</v>
      </c>
      <c r="D81" s="65">
        <v>414400</v>
      </c>
      <c r="E81" s="65">
        <v>22092.61</v>
      </c>
      <c r="F81" s="69">
        <f t="shared" si="1"/>
        <v>392307.39</v>
      </c>
      <c r="G81" s="4"/>
    </row>
    <row r="82" spans="1:7" ht="22.5">
      <c r="A82" s="24" t="s">
        <v>364</v>
      </c>
      <c r="B82" s="25" t="s">
        <v>331</v>
      </c>
      <c r="C82" s="67" t="s">
        <v>437</v>
      </c>
      <c r="D82" s="65">
        <v>75200</v>
      </c>
      <c r="E82" s="65">
        <v>1097.5999999999999</v>
      </c>
      <c r="F82" s="69">
        <f t="shared" si="1"/>
        <v>74102.399999999994</v>
      </c>
      <c r="G82" s="4"/>
    </row>
    <row r="83" spans="1:7" ht="22.5">
      <c r="A83" s="24" t="s">
        <v>366</v>
      </c>
      <c r="B83" s="25" t="s">
        <v>331</v>
      </c>
      <c r="C83" s="67" t="s">
        <v>438</v>
      </c>
      <c r="D83" s="65">
        <v>75200</v>
      </c>
      <c r="E83" s="65">
        <v>1097.5999999999999</v>
      </c>
      <c r="F83" s="69">
        <f t="shared" si="1"/>
        <v>74102.399999999994</v>
      </c>
      <c r="G83" s="4"/>
    </row>
    <row r="84" spans="1:7" ht="22.5">
      <c r="A84" s="24" t="s">
        <v>368</v>
      </c>
      <c r="B84" s="25" t="s">
        <v>331</v>
      </c>
      <c r="C84" s="67" t="s">
        <v>439</v>
      </c>
      <c r="D84" s="65">
        <v>7700</v>
      </c>
      <c r="E84" s="65">
        <v>1097.5999999999999</v>
      </c>
      <c r="F84" s="69">
        <f t="shared" si="1"/>
        <v>6602.4</v>
      </c>
      <c r="G84" s="4"/>
    </row>
    <row r="85" spans="1:7">
      <c r="A85" s="24" t="s">
        <v>370</v>
      </c>
      <c r="B85" s="25" t="s">
        <v>331</v>
      </c>
      <c r="C85" s="67" t="s">
        <v>440</v>
      </c>
      <c r="D85" s="65">
        <v>67500</v>
      </c>
      <c r="E85" s="65"/>
      <c r="F85" s="69">
        <f t="shared" si="1"/>
        <v>67500</v>
      </c>
      <c r="G85" s="4"/>
    </row>
    <row r="86" spans="1:7" ht="22.5">
      <c r="A86" s="24" t="s">
        <v>441</v>
      </c>
      <c r="B86" s="25" t="s">
        <v>331</v>
      </c>
      <c r="C86" s="67" t="s">
        <v>442</v>
      </c>
      <c r="D86" s="65">
        <v>22561400</v>
      </c>
      <c r="E86" s="65">
        <v>4377628.22</v>
      </c>
      <c r="F86" s="69">
        <f t="shared" si="1"/>
        <v>18183771.780000001</v>
      </c>
      <c r="G86" s="4"/>
    </row>
    <row r="87" spans="1:7" ht="22.5">
      <c r="A87" s="24" t="s">
        <v>443</v>
      </c>
      <c r="B87" s="25" t="s">
        <v>331</v>
      </c>
      <c r="C87" s="67" t="s">
        <v>444</v>
      </c>
      <c r="D87" s="65">
        <v>21157000</v>
      </c>
      <c r="E87" s="65">
        <v>4367235.0199999996</v>
      </c>
      <c r="F87" s="69">
        <f t="shared" si="1"/>
        <v>16789764.98</v>
      </c>
      <c r="G87" s="4"/>
    </row>
    <row r="88" spans="1:7" ht="45">
      <c r="A88" s="24" t="s">
        <v>336</v>
      </c>
      <c r="B88" s="25" t="s">
        <v>331</v>
      </c>
      <c r="C88" s="67" t="s">
        <v>445</v>
      </c>
      <c r="D88" s="65">
        <v>19186300</v>
      </c>
      <c r="E88" s="65">
        <v>4355135.0199999996</v>
      </c>
      <c r="F88" s="69">
        <f t="shared" si="1"/>
        <v>14831164.98</v>
      </c>
      <c r="G88" s="4"/>
    </row>
    <row r="89" spans="1:7">
      <c r="A89" s="24" t="s">
        <v>400</v>
      </c>
      <c r="B89" s="25" t="s">
        <v>331</v>
      </c>
      <c r="C89" s="67" t="s">
        <v>446</v>
      </c>
      <c r="D89" s="65">
        <v>19186300</v>
      </c>
      <c r="E89" s="65">
        <v>4355135.0199999996</v>
      </c>
      <c r="F89" s="69">
        <f t="shared" si="1"/>
        <v>14831164.98</v>
      </c>
      <c r="G89" s="4"/>
    </row>
    <row r="90" spans="1:7">
      <c r="A90" s="24" t="s">
        <v>402</v>
      </c>
      <c r="B90" s="25" t="s">
        <v>331</v>
      </c>
      <c r="C90" s="67" t="s">
        <v>447</v>
      </c>
      <c r="D90" s="65">
        <v>14505600</v>
      </c>
      <c r="E90" s="65">
        <v>3459946.21</v>
      </c>
      <c r="F90" s="69">
        <f t="shared" si="1"/>
        <v>11045653.789999999</v>
      </c>
      <c r="G90" s="4"/>
    </row>
    <row r="91" spans="1:7" ht="22.5">
      <c r="A91" s="24" t="s">
        <v>404</v>
      </c>
      <c r="B91" s="25" t="s">
        <v>331</v>
      </c>
      <c r="C91" s="67" t="s">
        <v>448</v>
      </c>
      <c r="D91" s="65">
        <v>300000</v>
      </c>
      <c r="E91" s="65">
        <v>50000</v>
      </c>
      <c r="F91" s="69">
        <f t="shared" si="1"/>
        <v>250000</v>
      </c>
      <c r="G91" s="4"/>
    </row>
    <row r="92" spans="1:7" ht="22.5">
      <c r="A92" s="24" t="s">
        <v>406</v>
      </c>
      <c r="B92" s="25" t="s">
        <v>331</v>
      </c>
      <c r="C92" s="67" t="s">
        <v>449</v>
      </c>
      <c r="D92" s="65">
        <v>4380700</v>
      </c>
      <c r="E92" s="65">
        <v>845188.81</v>
      </c>
      <c r="F92" s="69">
        <f t="shared" si="1"/>
        <v>3535511.19</v>
      </c>
      <c r="G92" s="4"/>
    </row>
    <row r="93" spans="1:7" ht="22.5">
      <c r="A93" s="24" t="s">
        <v>364</v>
      </c>
      <c r="B93" s="25" t="s">
        <v>331</v>
      </c>
      <c r="C93" s="67" t="s">
        <v>450</v>
      </c>
      <c r="D93" s="65">
        <v>1222000</v>
      </c>
      <c r="E93" s="65">
        <v>12100</v>
      </c>
      <c r="F93" s="69">
        <f t="shared" si="1"/>
        <v>1209900</v>
      </c>
      <c r="G93" s="4"/>
    </row>
    <row r="94" spans="1:7" ht="22.5">
      <c r="A94" s="24" t="s">
        <v>366</v>
      </c>
      <c r="B94" s="25" t="s">
        <v>331</v>
      </c>
      <c r="C94" s="67" t="s">
        <v>451</v>
      </c>
      <c r="D94" s="65">
        <v>1222000</v>
      </c>
      <c r="E94" s="65">
        <v>12100</v>
      </c>
      <c r="F94" s="69">
        <f t="shared" si="1"/>
        <v>1209900</v>
      </c>
      <c r="G94" s="4"/>
    </row>
    <row r="95" spans="1:7">
      <c r="A95" s="24" t="s">
        <v>370</v>
      </c>
      <c r="B95" s="25" t="s">
        <v>331</v>
      </c>
      <c r="C95" s="67" t="s">
        <v>452</v>
      </c>
      <c r="D95" s="65">
        <v>1222000</v>
      </c>
      <c r="E95" s="65">
        <v>12100</v>
      </c>
      <c r="F95" s="69">
        <f t="shared" si="1"/>
        <v>1209900</v>
      </c>
      <c r="G95" s="4"/>
    </row>
    <row r="96" spans="1:7">
      <c r="A96" s="24" t="s">
        <v>350</v>
      </c>
      <c r="B96" s="25" t="s">
        <v>331</v>
      </c>
      <c r="C96" s="67" t="s">
        <v>453</v>
      </c>
      <c r="D96" s="65">
        <v>748700</v>
      </c>
      <c r="E96" s="65"/>
      <c r="F96" s="69">
        <f t="shared" si="1"/>
        <v>748700</v>
      </c>
      <c r="G96" s="4"/>
    </row>
    <row r="97" spans="1:7" ht="33.75">
      <c r="A97" s="24" t="s">
        <v>454</v>
      </c>
      <c r="B97" s="25" t="s">
        <v>331</v>
      </c>
      <c r="C97" s="67" t="s">
        <v>455</v>
      </c>
      <c r="D97" s="65">
        <v>747200</v>
      </c>
      <c r="E97" s="65"/>
      <c r="F97" s="69">
        <f t="shared" si="1"/>
        <v>747200</v>
      </c>
      <c r="G97" s="4"/>
    </row>
    <row r="98" spans="1:7" ht="33.75">
      <c r="A98" s="24" t="s">
        <v>456</v>
      </c>
      <c r="B98" s="25" t="s">
        <v>331</v>
      </c>
      <c r="C98" s="67" t="s">
        <v>457</v>
      </c>
      <c r="D98" s="65">
        <v>747200</v>
      </c>
      <c r="E98" s="65"/>
      <c r="F98" s="69">
        <f t="shared" si="1"/>
        <v>747200</v>
      </c>
      <c r="G98" s="4"/>
    </row>
    <row r="99" spans="1:7">
      <c r="A99" s="24" t="s">
        <v>352</v>
      </c>
      <c r="B99" s="25" t="s">
        <v>331</v>
      </c>
      <c r="C99" s="67" t="s">
        <v>458</v>
      </c>
      <c r="D99" s="65">
        <v>1500</v>
      </c>
      <c r="E99" s="65"/>
      <c r="F99" s="69">
        <f t="shared" si="1"/>
        <v>1500</v>
      </c>
      <c r="G99" s="4"/>
    </row>
    <row r="100" spans="1:7">
      <c r="A100" s="24" t="s">
        <v>354</v>
      </c>
      <c r="B100" s="25" t="s">
        <v>331</v>
      </c>
      <c r="C100" s="67" t="s">
        <v>459</v>
      </c>
      <c r="D100" s="65">
        <v>1500</v>
      </c>
      <c r="E100" s="65"/>
      <c r="F100" s="69">
        <f t="shared" si="1"/>
        <v>1500</v>
      </c>
      <c r="G100" s="4"/>
    </row>
    <row r="101" spans="1:7" ht="22.5">
      <c r="A101" s="24" t="s">
        <v>460</v>
      </c>
      <c r="B101" s="25" t="s">
        <v>331</v>
      </c>
      <c r="C101" s="67" t="s">
        <v>461</v>
      </c>
      <c r="D101" s="65">
        <v>1404400</v>
      </c>
      <c r="E101" s="65">
        <v>10393.200000000001</v>
      </c>
      <c r="F101" s="69">
        <f t="shared" si="1"/>
        <v>1394006.8</v>
      </c>
      <c r="G101" s="4"/>
    </row>
    <row r="102" spans="1:7" ht="22.5">
      <c r="A102" s="24" t="s">
        <v>364</v>
      </c>
      <c r="B102" s="25" t="s">
        <v>331</v>
      </c>
      <c r="C102" s="67" t="s">
        <v>462</v>
      </c>
      <c r="D102" s="65">
        <v>1404400</v>
      </c>
      <c r="E102" s="65">
        <v>10393.200000000001</v>
      </c>
      <c r="F102" s="69">
        <f t="shared" si="1"/>
        <v>1394006.8</v>
      </c>
      <c r="G102" s="4"/>
    </row>
    <row r="103" spans="1:7" ht="22.5">
      <c r="A103" s="24" t="s">
        <v>366</v>
      </c>
      <c r="B103" s="25" t="s">
        <v>331</v>
      </c>
      <c r="C103" s="67" t="s">
        <v>463</v>
      </c>
      <c r="D103" s="65">
        <v>1404400</v>
      </c>
      <c r="E103" s="65">
        <v>10393.200000000001</v>
      </c>
      <c r="F103" s="69">
        <f t="shared" si="1"/>
        <v>1394006.8</v>
      </c>
      <c r="G103" s="4"/>
    </row>
    <row r="104" spans="1:7">
      <c r="A104" s="24" t="s">
        <v>370</v>
      </c>
      <c r="B104" s="25" t="s">
        <v>331</v>
      </c>
      <c r="C104" s="67" t="s">
        <v>464</v>
      </c>
      <c r="D104" s="65">
        <v>1364400</v>
      </c>
      <c r="E104" s="65"/>
      <c r="F104" s="69">
        <f t="shared" si="1"/>
        <v>1364400</v>
      </c>
      <c r="G104" s="4"/>
    </row>
    <row r="105" spans="1:7">
      <c r="A105" s="24" t="s">
        <v>416</v>
      </c>
      <c r="B105" s="25" t="s">
        <v>331</v>
      </c>
      <c r="C105" s="67" t="s">
        <v>465</v>
      </c>
      <c r="D105" s="65">
        <v>40000</v>
      </c>
      <c r="E105" s="65">
        <v>10393.200000000001</v>
      </c>
      <c r="F105" s="69">
        <f t="shared" si="1"/>
        <v>29606.799999999999</v>
      </c>
      <c r="G105" s="4"/>
    </row>
    <row r="106" spans="1:7">
      <c r="A106" s="24" t="s">
        <v>466</v>
      </c>
      <c r="B106" s="25" t="s">
        <v>331</v>
      </c>
      <c r="C106" s="67" t="s">
        <v>467</v>
      </c>
      <c r="D106" s="65">
        <v>261457600</v>
      </c>
      <c r="E106" s="65">
        <v>46084810.049999997</v>
      </c>
      <c r="F106" s="69">
        <f t="shared" si="1"/>
        <v>215372789.94999999</v>
      </c>
      <c r="G106" s="4"/>
    </row>
    <row r="107" spans="1:7">
      <c r="A107" s="24" t="s">
        <v>468</v>
      </c>
      <c r="B107" s="25" t="s">
        <v>331</v>
      </c>
      <c r="C107" s="67" t="s">
        <v>469</v>
      </c>
      <c r="D107" s="65">
        <v>3702600</v>
      </c>
      <c r="E107" s="65"/>
      <c r="F107" s="69">
        <f t="shared" si="1"/>
        <v>3702600</v>
      </c>
      <c r="G107" s="4"/>
    </row>
    <row r="108" spans="1:7" ht="45">
      <c r="A108" s="24" t="s">
        <v>336</v>
      </c>
      <c r="B108" s="25" t="s">
        <v>331</v>
      </c>
      <c r="C108" s="67" t="s">
        <v>470</v>
      </c>
      <c r="D108" s="65">
        <v>3222600</v>
      </c>
      <c r="E108" s="65"/>
      <c r="F108" s="69">
        <f t="shared" si="1"/>
        <v>3222600</v>
      </c>
      <c r="G108" s="4"/>
    </row>
    <row r="109" spans="1:7">
      <c r="A109" s="24" t="s">
        <v>400</v>
      </c>
      <c r="B109" s="25" t="s">
        <v>331</v>
      </c>
      <c r="C109" s="67" t="s">
        <v>471</v>
      </c>
      <c r="D109" s="65">
        <v>3222600</v>
      </c>
      <c r="E109" s="65"/>
      <c r="F109" s="69">
        <f t="shared" si="1"/>
        <v>3222600</v>
      </c>
      <c r="G109" s="4"/>
    </row>
    <row r="110" spans="1:7">
      <c r="A110" s="24" t="s">
        <v>402</v>
      </c>
      <c r="B110" s="25" t="s">
        <v>331</v>
      </c>
      <c r="C110" s="67" t="s">
        <v>472</v>
      </c>
      <c r="D110" s="65">
        <v>2469900</v>
      </c>
      <c r="E110" s="65"/>
      <c r="F110" s="69">
        <f t="shared" si="1"/>
        <v>2469900</v>
      </c>
      <c r="G110" s="4"/>
    </row>
    <row r="111" spans="1:7" ht="22.5">
      <c r="A111" s="24" t="s">
        <v>406</v>
      </c>
      <c r="B111" s="25" t="s">
        <v>331</v>
      </c>
      <c r="C111" s="67" t="s">
        <v>473</v>
      </c>
      <c r="D111" s="65">
        <v>752700</v>
      </c>
      <c r="E111" s="65"/>
      <c r="F111" s="69">
        <f t="shared" si="1"/>
        <v>752700</v>
      </c>
      <c r="G111" s="4"/>
    </row>
    <row r="112" spans="1:7" ht="22.5">
      <c r="A112" s="24" t="s">
        <v>474</v>
      </c>
      <c r="B112" s="25" t="s">
        <v>331</v>
      </c>
      <c r="C112" s="67" t="s">
        <v>475</v>
      </c>
      <c r="D112" s="65">
        <v>480000</v>
      </c>
      <c r="E112" s="65"/>
      <c r="F112" s="69">
        <f t="shared" si="1"/>
        <v>480000</v>
      </c>
      <c r="G112" s="4"/>
    </row>
    <row r="113" spans="1:7">
      <c r="A113" s="24" t="s">
        <v>476</v>
      </c>
      <c r="B113" s="25" t="s">
        <v>331</v>
      </c>
      <c r="C113" s="67" t="s">
        <v>477</v>
      </c>
      <c r="D113" s="65">
        <v>480000</v>
      </c>
      <c r="E113" s="65"/>
      <c r="F113" s="69">
        <f t="shared" si="1"/>
        <v>480000</v>
      </c>
      <c r="G113" s="4"/>
    </row>
    <row r="114" spans="1:7">
      <c r="A114" s="24" t="s">
        <v>478</v>
      </c>
      <c r="B114" s="25" t="s">
        <v>331</v>
      </c>
      <c r="C114" s="67" t="s">
        <v>479</v>
      </c>
      <c r="D114" s="65">
        <v>480000</v>
      </c>
      <c r="E114" s="65"/>
      <c r="F114" s="69">
        <f t="shared" si="1"/>
        <v>480000</v>
      </c>
      <c r="G114" s="4"/>
    </row>
    <row r="115" spans="1:7">
      <c r="A115" s="24" t="s">
        <v>480</v>
      </c>
      <c r="B115" s="25" t="s">
        <v>331</v>
      </c>
      <c r="C115" s="67" t="s">
        <v>481</v>
      </c>
      <c r="D115" s="65">
        <v>1298300</v>
      </c>
      <c r="E115" s="65"/>
      <c r="F115" s="69">
        <f t="shared" si="1"/>
        <v>1298300</v>
      </c>
      <c r="G115" s="4"/>
    </row>
    <row r="116" spans="1:7" ht="22.5">
      <c r="A116" s="24" t="s">
        <v>364</v>
      </c>
      <c r="B116" s="25" t="s">
        <v>331</v>
      </c>
      <c r="C116" s="67" t="s">
        <v>482</v>
      </c>
      <c r="D116" s="65">
        <v>353900</v>
      </c>
      <c r="E116" s="65"/>
      <c r="F116" s="69">
        <f t="shared" si="1"/>
        <v>353900</v>
      </c>
      <c r="G116" s="4"/>
    </row>
    <row r="117" spans="1:7" ht="22.5">
      <c r="A117" s="24" t="s">
        <v>366</v>
      </c>
      <c r="B117" s="25" t="s">
        <v>331</v>
      </c>
      <c r="C117" s="67" t="s">
        <v>483</v>
      </c>
      <c r="D117" s="65">
        <v>353900</v>
      </c>
      <c r="E117" s="65"/>
      <c r="F117" s="69">
        <f t="shared" si="1"/>
        <v>353900</v>
      </c>
      <c r="G117" s="4"/>
    </row>
    <row r="118" spans="1:7">
      <c r="A118" s="24" t="s">
        <v>370</v>
      </c>
      <c r="B118" s="25" t="s">
        <v>331</v>
      </c>
      <c r="C118" s="67" t="s">
        <v>484</v>
      </c>
      <c r="D118" s="65">
        <v>353900</v>
      </c>
      <c r="E118" s="65"/>
      <c r="F118" s="69">
        <f t="shared" si="1"/>
        <v>353900</v>
      </c>
      <c r="G118" s="4"/>
    </row>
    <row r="119" spans="1:7">
      <c r="A119" s="24" t="s">
        <v>350</v>
      </c>
      <c r="B119" s="25" t="s">
        <v>331</v>
      </c>
      <c r="C119" s="67" t="s">
        <v>485</v>
      </c>
      <c r="D119" s="65">
        <v>944400</v>
      </c>
      <c r="E119" s="65"/>
      <c r="F119" s="69">
        <f t="shared" si="1"/>
        <v>944400</v>
      </c>
      <c r="G119" s="4"/>
    </row>
    <row r="120" spans="1:7" ht="33.75">
      <c r="A120" s="24" t="s">
        <v>454</v>
      </c>
      <c r="B120" s="25" t="s">
        <v>331</v>
      </c>
      <c r="C120" s="67" t="s">
        <v>486</v>
      </c>
      <c r="D120" s="65">
        <v>944400</v>
      </c>
      <c r="E120" s="65"/>
      <c r="F120" s="69">
        <f t="shared" si="1"/>
        <v>944400</v>
      </c>
      <c r="G120" s="4"/>
    </row>
    <row r="121" spans="1:7" ht="33.75">
      <c r="A121" s="24" t="s">
        <v>456</v>
      </c>
      <c r="B121" s="25" t="s">
        <v>331</v>
      </c>
      <c r="C121" s="67" t="s">
        <v>487</v>
      </c>
      <c r="D121" s="65">
        <v>944400</v>
      </c>
      <c r="E121" s="65"/>
      <c r="F121" s="69">
        <f t="shared" si="1"/>
        <v>944400</v>
      </c>
      <c r="G121" s="4"/>
    </row>
    <row r="122" spans="1:7">
      <c r="A122" s="24" t="s">
        <v>488</v>
      </c>
      <c r="B122" s="25" t="s">
        <v>331</v>
      </c>
      <c r="C122" s="67" t="s">
        <v>489</v>
      </c>
      <c r="D122" s="65">
        <v>117856400</v>
      </c>
      <c r="E122" s="65">
        <v>20983798.629999999</v>
      </c>
      <c r="F122" s="69">
        <f t="shared" si="1"/>
        <v>96872601.370000005</v>
      </c>
      <c r="G122" s="4"/>
    </row>
    <row r="123" spans="1:7" ht="45">
      <c r="A123" s="24" t="s">
        <v>336</v>
      </c>
      <c r="B123" s="25" t="s">
        <v>331</v>
      </c>
      <c r="C123" s="67" t="s">
        <v>490</v>
      </c>
      <c r="D123" s="65">
        <v>2123000</v>
      </c>
      <c r="E123" s="65">
        <v>332904.69</v>
      </c>
      <c r="F123" s="69">
        <f t="shared" si="1"/>
        <v>1790095.31</v>
      </c>
      <c r="G123" s="4"/>
    </row>
    <row r="124" spans="1:7">
      <c r="A124" s="24" t="s">
        <v>400</v>
      </c>
      <c r="B124" s="25" t="s">
        <v>331</v>
      </c>
      <c r="C124" s="67" t="s">
        <v>491</v>
      </c>
      <c r="D124" s="65">
        <v>2123000</v>
      </c>
      <c r="E124" s="65">
        <v>332904.69</v>
      </c>
      <c r="F124" s="69">
        <f t="shared" si="1"/>
        <v>1790095.31</v>
      </c>
      <c r="G124" s="4"/>
    </row>
    <row r="125" spans="1:7">
      <c r="A125" s="24" t="s">
        <v>402</v>
      </c>
      <c r="B125" s="25" t="s">
        <v>331</v>
      </c>
      <c r="C125" s="67" t="s">
        <v>492</v>
      </c>
      <c r="D125" s="65">
        <v>1631000</v>
      </c>
      <c r="E125" s="65">
        <v>264247.62</v>
      </c>
      <c r="F125" s="69">
        <f t="shared" si="1"/>
        <v>1366752.38</v>
      </c>
      <c r="G125" s="4"/>
    </row>
    <row r="126" spans="1:7" ht="22.5">
      <c r="A126" s="24" t="s">
        <v>406</v>
      </c>
      <c r="B126" s="25" t="s">
        <v>331</v>
      </c>
      <c r="C126" s="67" t="s">
        <v>493</v>
      </c>
      <c r="D126" s="65">
        <v>492000</v>
      </c>
      <c r="E126" s="65">
        <v>68657.070000000007</v>
      </c>
      <c r="F126" s="69">
        <f t="shared" si="1"/>
        <v>423342.93</v>
      </c>
      <c r="G126" s="4"/>
    </row>
    <row r="127" spans="1:7" ht="22.5">
      <c r="A127" s="24" t="s">
        <v>364</v>
      </c>
      <c r="B127" s="25" t="s">
        <v>331</v>
      </c>
      <c r="C127" s="67" t="s">
        <v>494</v>
      </c>
      <c r="D127" s="65">
        <v>119000</v>
      </c>
      <c r="E127" s="65"/>
      <c r="F127" s="69">
        <f t="shared" si="1"/>
        <v>119000</v>
      </c>
      <c r="G127" s="4"/>
    </row>
    <row r="128" spans="1:7" ht="22.5">
      <c r="A128" s="24" t="s">
        <v>366</v>
      </c>
      <c r="B128" s="25" t="s">
        <v>331</v>
      </c>
      <c r="C128" s="67" t="s">
        <v>495</v>
      </c>
      <c r="D128" s="65">
        <v>119000</v>
      </c>
      <c r="E128" s="65"/>
      <c r="F128" s="69">
        <f t="shared" si="1"/>
        <v>119000</v>
      </c>
      <c r="G128" s="4"/>
    </row>
    <row r="129" spans="1:7" ht="22.5">
      <c r="A129" s="24" t="s">
        <v>368</v>
      </c>
      <c r="B129" s="25" t="s">
        <v>331</v>
      </c>
      <c r="C129" s="67" t="s">
        <v>496</v>
      </c>
      <c r="D129" s="65">
        <v>19000</v>
      </c>
      <c r="E129" s="65"/>
      <c r="F129" s="69">
        <f t="shared" si="1"/>
        <v>19000</v>
      </c>
      <c r="G129" s="4"/>
    </row>
    <row r="130" spans="1:7">
      <c r="A130" s="24" t="s">
        <v>370</v>
      </c>
      <c r="B130" s="25" t="s">
        <v>331</v>
      </c>
      <c r="C130" s="67" t="s">
        <v>497</v>
      </c>
      <c r="D130" s="65">
        <v>100000</v>
      </c>
      <c r="E130" s="65"/>
      <c r="F130" s="69">
        <f t="shared" si="1"/>
        <v>100000</v>
      </c>
      <c r="G130" s="4"/>
    </row>
    <row r="131" spans="1:7">
      <c r="A131" s="24" t="s">
        <v>350</v>
      </c>
      <c r="B131" s="25" t="s">
        <v>331</v>
      </c>
      <c r="C131" s="67" t="s">
        <v>498</v>
      </c>
      <c r="D131" s="65">
        <v>115614400</v>
      </c>
      <c r="E131" s="65">
        <v>20650893.940000001</v>
      </c>
      <c r="F131" s="69">
        <f t="shared" si="1"/>
        <v>94963506.060000002</v>
      </c>
      <c r="G131" s="4"/>
    </row>
    <row r="132" spans="1:7" ht="33.75">
      <c r="A132" s="24" t="s">
        <v>454</v>
      </c>
      <c r="B132" s="25" t="s">
        <v>331</v>
      </c>
      <c r="C132" s="67" t="s">
        <v>499</v>
      </c>
      <c r="D132" s="65">
        <v>115614400</v>
      </c>
      <c r="E132" s="65">
        <v>20650893.940000001</v>
      </c>
      <c r="F132" s="69">
        <f t="shared" si="1"/>
        <v>94963506.060000002</v>
      </c>
      <c r="G132" s="4"/>
    </row>
    <row r="133" spans="1:7" ht="33.75">
      <c r="A133" s="24" t="s">
        <v>500</v>
      </c>
      <c r="B133" s="25" t="s">
        <v>331</v>
      </c>
      <c r="C133" s="67" t="s">
        <v>501</v>
      </c>
      <c r="D133" s="65">
        <v>115614400</v>
      </c>
      <c r="E133" s="65">
        <v>20650893.940000001</v>
      </c>
      <c r="F133" s="69">
        <f t="shared" si="1"/>
        <v>94963506.060000002</v>
      </c>
      <c r="G133" s="4"/>
    </row>
    <row r="134" spans="1:7">
      <c r="A134" s="24" t="s">
        <v>502</v>
      </c>
      <c r="B134" s="25" t="s">
        <v>331</v>
      </c>
      <c r="C134" s="67" t="s">
        <v>503</v>
      </c>
      <c r="D134" s="65">
        <v>131899000</v>
      </c>
      <c r="E134" s="65">
        <v>24656065.649999999</v>
      </c>
      <c r="F134" s="69">
        <f t="shared" si="1"/>
        <v>107242934.34999999</v>
      </c>
      <c r="G134" s="4"/>
    </row>
    <row r="135" spans="1:7" ht="22.5">
      <c r="A135" s="24" t="s">
        <v>364</v>
      </c>
      <c r="B135" s="25" t="s">
        <v>331</v>
      </c>
      <c r="C135" s="67" t="s">
        <v>504</v>
      </c>
      <c r="D135" s="65">
        <v>131899000</v>
      </c>
      <c r="E135" s="65">
        <v>24656065.649999999</v>
      </c>
      <c r="F135" s="69">
        <f t="shared" si="1"/>
        <v>107242934.34999999</v>
      </c>
      <c r="G135" s="4"/>
    </row>
    <row r="136" spans="1:7" ht="22.5">
      <c r="A136" s="24" t="s">
        <v>366</v>
      </c>
      <c r="B136" s="25" t="s">
        <v>331</v>
      </c>
      <c r="C136" s="67" t="s">
        <v>505</v>
      </c>
      <c r="D136" s="65">
        <v>131899000</v>
      </c>
      <c r="E136" s="65">
        <v>24656065.649999999</v>
      </c>
      <c r="F136" s="69">
        <f t="shared" ref="F136:F199" si="2">D136-E136</f>
        <v>107242934.34999999</v>
      </c>
      <c r="G136" s="4"/>
    </row>
    <row r="137" spans="1:7" ht="22.5">
      <c r="A137" s="24" t="s">
        <v>506</v>
      </c>
      <c r="B137" s="25" t="s">
        <v>331</v>
      </c>
      <c r="C137" s="67" t="s">
        <v>507</v>
      </c>
      <c r="D137" s="65">
        <v>17685800</v>
      </c>
      <c r="E137" s="65">
        <v>4676962.24</v>
      </c>
      <c r="F137" s="69">
        <f t="shared" si="2"/>
        <v>13008837.76</v>
      </c>
      <c r="G137" s="4"/>
    </row>
    <row r="138" spans="1:7">
      <c r="A138" s="24" t="s">
        <v>370</v>
      </c>
      <c r="B138" s="25" t="s">
        <v>331</v>
      </c>
      <c r="C138" s="67" t="s">
        <v>508</v>
      </c>
      <c r="D138" s="65">
        <v>114213200</v>
      </c>
      <c r="E138" s="65">
        <v>19979103.41</v>
      </c>
      <c r="F138" s="69">
        <f t="shared" si="2"/>
        <v>94234096.590000004</v>
      </c>
      <c r="G138" s="4"/>
    </row>
    <row r="139" spans="1:7">
      <c r="A139" s="24" t="s">
        <v>509</v>
      </c>
      <c r="B139" s="25" t="s">
        <v>331</v>
      </c>
      <c r="C139" s="67" t="s">
        <v>510</v>
      </c>
      <c r="D139" s="65">
        <v>6701300</v>
      </c>
      <c r="E139" s="65">
        <v>444945.77</v>
      </c>
      <c r="F139" s="69">
        <f t="shared" si="2"/>
        <v>6256354.2300000004</v>
      </c>
      <c r="G139" s="4"/>
    </row>
    <row r="140" spans="1:7" ht="22.5">
      <c r="A140" s="24" t="s">
        <v>364</v>
      </c>
      <c r="B140" s="25" t="s">
        <v>331</v>
      </c>
      <c r="C140" s="67" t="s">
        <v>511</v>
      </c>
      <c r="D140" s="65">
        <v>3552000</v>
      </c>
      <c r="E140" s="65">
        <v>434003.77</v>
      </c>
      <c r="F140" s="69">
        <f t="shared" si="2"/>
        <v>3117996.23</v>
      </c>
      <c r="G140" s="4"/>
    </row>
    <row r="141" spans="1:7" ht="22.5">
      <c r="A141" s="24" t="s">
        <v>366</v>
      </c>
      <c r="B141" s="25" t="s">
        <v>331</v>
      </c>
      <c r="C141" s="67" t="s">
        <v>512</v>
      </c>
      <c r="D141" s="65">
        <v>3552000</v>
      </c>
      <c r="E141" s="65">
        <v>434003.77</v>
      </c>
      <c r="F141" s="69">
        <f t="shared" si="2"/>
        <v>3117996.23</v>
      </c>
      <c r="G141" s="4"/>
    </row>
    <row r="142" spans="1:7">
      <c r="A142" s="24" t="s">
        <v>370</v>
      </c>
      <c r="B142" s="25" t="s">
        <v>331</v>
      </c>
      <c r="C142" s="67" t="s">
        <v>513</v>
      </c>
      <c r="D142" s="65">
        <v>3249100</v>
      </c>
      <c r="E142" s="65">
        <v>373634.76</v>
      </c>
      <c r="F142" s="69">
        <f t="shared" si="2"/>
        <v>2875465.24</v>
      </c>
      <c r="G142" s="4"/>
    </row>
    <row r="143" spans="1:7">
      <c r="A143" s="24" t="s">
        <v>416</v>
      </c>
      <c r="B143" s="25" t="s">
        <v>331</v>
      </c>
      <c r="C143" s="67" t="s">
        <v>514</v>
      </c>
      <c r="D143" s="65">
        <v>302900</v>
      </c>
      <c r="E143" s="65">
        <v>60369.01</v>
      </c>
      <c r="F143" s="69">
        <f t="shared" si="2"/>
        <v>242530.99</v>
      </c>
      <c r="G143" s="4"/>
    </row>
    <row r="144" spans="1:7">
      <c r="A144" s="24" t="s">
        <v>350</v>
      </c>
      <c r="B144" s="25" t="s">
        <v>331</v>
      </c>
      <c r="C144" s="67" t="s">
        <v>515</v>
      </c>
      <c r="D144" s="65">
        <v>3149300</v>
      </c>
      <c r="E144" s="65">
        <v>10942</v>
      </c>
      <c r="F144" s="69">
        <f t="shared" si="2"/>
        <v>3138358</v>
      </c>
      <c r="G144" s="4"/>
    </row>
    <row r="145" spans="1:7" ht="33.75">
      <c r="A145" s="24" t="s">
        <v>454</v>
      </c>
      <c r="B145" s="25" t="s">
        <v>331</v>
      </c>
      <c r="C145" s="67" t="s">
        <v>516</v>
      </c>
      <c r="D145" s="65">
        <v>2671200</v>
      </c>
      <c r="E145" s="65"/>
      <c r="F145" s="69">
        <f t="shared" si="2"/>
        <v>2671200</v>
      </c>
      <c r="G145" s="4"/>
    </row>
    <row r="146" spans="1:7" ht="33.75">
      <c r="A146" s="24" t="s">
        <v>517</v>
      </c>
      <c r="B146" s="25" t="s">
        <v>331</v>
      </c>
      <c r="C146" s="67" t="s">
        <v>518</v>
      </c>
      <c r="D146" s="65">
        <v>2100000</v>
      </c>
      <c r="E146" s="65"/>
      <c r="F146" s="69">
        <f t="shared" si="2"/>
        <v>2100000</v>
      </c>
      <c r="G146" s="4"/>
    </row>
    <row r="147" spans="1:7" ht="33.75">
      <c r="A147" s="24" t="s">
        <v>456</v>
      </c>
      <c r="B147" s="25" t="s">
        <v>331</v>
      </c>
      <c r="C147" s="67" t="s">
        <v>519</v>
      </c>
      <c r="D147" s="65">
        <v>571200</v>
      </c>
      <c r="E147" s="65"/>
      <c r="F147" s="69">
        <f t="shared" si="2"/>
        <v>571200</v>
      </c>
      <c r="G147" s="4"/>
    </row>
    <row r="148" spans="1:7">
      <c r="A148" s="24" t="s">
        <v>352</v>
      </c>
      <c r="B148" s="25" t="s">
        <v>331</v>
      </c>
      <c r="C148" s="67" t="s">
        <v>520</v>
      </c>
      <c r="D148" s="65">
        <v>28000</v>
      </c>
      <c r="E148" s="65">
        <v>10942</v>
      </c>
      <c r="F148" s="69">
        <f t="shared" si="2"/>
        <v>17058</v>
      </c>
      <c r="G148" s="4"/>
    </row>
    <row r="149" spans="1:7">
      <c r="A149" s="24" t="s">
        <v>389</v>
      </c>
      <c r="B149" s="25" t="s">
        <v>331</v>
      </c>
      <c r="C149" s="67" t="s">
        <v>521</v>
      </c>
      <c r="D149" s="65">
        <v>28000</v>
      </c>
      <c r="E149" s="65">
        <v>10942</v>
      </c>
      <c r="F149" s="69">
        <f t="shared" si="2"/>
        <v>17058</v>
      </c>
      <c r="G149" s="4"/>
    </row>
    <row r="150" spans="1:7">
      <c r="A150" s="24" t="s">
        <v>395</v>
      </c>
      <c r="B150" s="25" t="s">
        <v>331</v>
      </c>
      <c r="C150" s="67" t="s">
        <v>522</v>
      </c>
      <c r="D150" s="65">
        <v>450100</v>
      </c>
      <c r="E150" s="65"/>
      <c r="F150" s="69">
        <f t="shared" si="2"/>
        <v>450100</v>
      </c>
      <c r="G150" s="4"/>
    </row>
    <row r="151" spans="1:7">
      <c r="A151" s="24" t="s">
        <v>523</v>
      </c>
      <c r="B151" s="25" t="s">
        <v>331</v>
      </c>
      <c r="C151" s="67" t="s">
        <v>524</v>
      </c>
      <c r="D151" s="65">
        <v>570859600</v>
      </c>
      <c r="E151" s="65">
        <v>123822419.73</v>
      </c>
      <c r="F151" s="69">
        <f t="shared" si="2"/>
        <v>447037180.26999998</v>
      </c>
      <c r="G151" s="4"/>
    </row>
    <row r="152" spans="1:7">
      <c r="A152" s="24" t="s">
        <v>525</v>
      </c>
      <c r="B152" s="25" t="s">
        <v>331</v>
      </c>
      <c r="C152" s="67" t="s">
        <v>526</v>
      </c>
      <c r="D152" s="65">
        <v>174263900</v>
      </c>
      <c r="E152" s="65">
        <v>58003030.859999999</v>
      </c>
      <c r="F152" s="69">
        <f t="shared" si="2"/>
        <v>116260869.14</v>
      </c>
      <c r="G152" s="4"/>
    </row>
    <row r="153" spans="1:7" ht="22.5">
      <c r="A153" s="24" t="s">
        <v>364</v>
      </c>
      <c r="B153" s="25" t="s">
        <v>331</v>
      </c>
      <c r="C153" s="67" t="s">
        <v>527</v>
      </c>
      <c r="D153" s="65">
        <v>65899800</v>
      </c>
      <c r="E153" s="65">
        <v>30430645.559999999</v>
      </c>
      <c r="F153" s="69">
        <f t="shared" si="2"/>
        <v>35469154.439999998</v>
      </c>
      <c r="G153" s="4"/>
    </row>
    <row r="154" spans="1:7" ht="22.5">
      <c r="A154" s="24" t="s">
        <v>366</v>
      </c>
      <c r="B154" s="25" t="s">
        <v>331</v>
      </c>
      <c r="C154" s="67" t="s">
        <v>528</v>
      </c>
      <c r="D154" s="65">
        <v>65899800</v>
      </c>
      <c r="E154" s="65">
        <v>30430645.559999999</v>
      </c>
      <c r="F154" s="69">
        <f t="shared" si="2"/>
        <v>35469154.439999998</v>
      </c>
      <c r="G154" s="4"/>
    </row>
    <row r="155" spans="1:7" ht="22.5">
      <c r="A155" s="24" t="s">
        <v>506</v>
      </c>
      <c r="B155" s="25" t="s">
        <v>331</v>
      </c>
      <c r="C155" s="67" t="s">
        <v>529</v>
      </c>
      <c r="D155" s="65">
        <v>5771000</v>
      </c>
      <c r="E155" s="65">
        <v>5510985.1200000001</v>
      </c>
      <c r="F155" s="69">
        <f t="shared" si="2"/>
        <v>260014.87999999989</v>
      </c>
      <c r="G155" s="4"/>
    </row>
    <row r="156" spans="1:7">
      <c r="A156" s="24" t="s">
        <v>370</v>
      </c>
      <c r="B156" s="25" t="s">
        <v>331</v>
      </c>
      <c r="C156" s="67" t="s">
        <v>530</v>
      </c>
      <c r="D156" s="65">
        <v>59715800</v>
      </c>
      <c r="E156" s="65">
        <v>24864561.469999999</v>
      </c>
      <c r="F156" s="69">
        <f t="shared" si="2"/>
        <v>34851238.530000001</v>
      </c>
      <c r="G156" s="4"/>
    </row>
    <row r="157" spans="1:7">
      <c r="A157" s="24" t="s">
        <v>416</v>
      </c>
      <c r="B157" s="25" t="s">
        <v>331</v>
      </c>
      <c r="C157" s="67" t="s">
        <v>531</v>
      </c>
      <c r="D157" s="65">
        <v>413000</v>
      </c>
      <c r="E157" s="65">
        <v>55098.97</v>
      </c>
      <c r="F157" s="69">
        <f t="shared" si="2"/>
        <v>357901.03</v>
      </c>
      <c r="G157" s="4"/>
    </row>
    <row r="158" spans="1:7" ht="22.5">
      <c r="A158" s="24" t="s">
        <v>532</v>
      </c>
      <c r="B158" s="25" t="s">
        <v>331</v>
      </c>
      <c r="C158" s="67" t="s">
        <v>533</v>
      </c>
      <c r="D158" s="65">
        <v>102590900</v>
      </c>
      <c r="E158" s="65">
        <v>21799185.300000001</v>
      </c>
      <c r="F158" s="69">
        <f t="shared" si="2"/>
        <v>80791714.700000003</v>
      </c>
      <c r="G158" s="4"/>
    </row>
    <row r="159" spans="1:7">
      <c r="A159" s="24" t="s">
        <v>534</v>
      </c>
      <c r="B159" s="25" t="s">
        <v>331</v>
      </c>
      <c r="C159" s="67" t="s">
        <v>535</v>
      </c>
      <c r="D159" s="65">
        <v>102590900</v>
      </c>
      <c r="E159" s="65">
        <v>21799185.300000001</v>
      </c>
      <c r="F159" s="69">
        <f t="shared" si="2"/>
        <v>80791714.700000003</v>
      </c>
      <c r="G159" s="4"/>
    </row>
    <row r="160" spans="1:7" ht="22.5">
      <c r="A160" s="24" t="s">
        <v>536</v>
      </c>
      <c r="B160" s="25" t="s">
        <v>331</v>
      </c>
      <c r="C160" s="67" t="s">
        <v>537</v>
      </c>
      <c r="D160" s="65">
        <v>102590900</v>
      </c>
      <c r="E160" s="65">
        <v>21799185.300000001</v>
      </c>
      <c r="F160" s="69">
        <f t="shared" si="2"/>
        <v>80791714.700000003</v>
      </c>
      <c r="G160" s="4"/>
    </row>
    <row r="161" spans="1:7">
      <c r="A161" s="24" t="s">
        <v>350</v>
      </c>
      <c r="B161" s="25" t="s">
        <v>331</v>
      </c>
      <c r="C161" s="67" t="s">
        <v>538</v>
      </c>
      <c r="D161" s="65">
        <v>5773200</v>
      </c>
      <c r="E161" s="65">
        <v>5773200</v>
      </c>
      <c r="F161" s="69">
        <f t="shared" si="2"/>
        <v>0</v>
      </c>
      <c r="G161" s="4"/>
    </row>
    <row r="162" spans="1:7" ht="33.75">
      <c r="A162" s="24" t="s">
        <v>454</v>
      </c>
      <c r="B162" s="25" t="s">
        <v>331</v>
      </c>
      <c r="C162" s="67" t="s">
        <v>539</v>
      </c>
      <c r="D162" s="65">
        <v>5773200</v>
      </c>
      <c r="E162" s="65">
        <v>5773200</v>
      </c>
      <c r="F162" s="69">
        <f t="shared" si="2"/>
        <v>0</v>
      </c>
      <c r="G162" s="4"/>
    </row>
    <row r="163" spans="1:7" ht="33.75">
      <c r="A163" s="24" t="s">
        <v>500</v>
      </c>
      <c r="B163" s="25" t="s">
        <v>331</v>
      </c>
      <c r="C163" s="67" t="s">
        <v>540</v>
      </c>
      <c r="D163" s="65">
        <v>5773200</v>
      </c>
      <c r="E163" s="65">
        <v>5773200</v>
      </c>
      <c r="F163" s="69">
        <f t="shared" si="2"/>
        <v>0</v>
      </c>
      <c r="G163" s="4"/>
    </row>
    <row r="164" spans="1:7">
      <c r="A164" s="24" t="s">
        <v>541</v>
      </c>
      <c r="B164" s="25" t="s">
        <v>331</v>
      </c>
      <c r="C164" s="67" t="s">
        <v>542</v>
      </c>
      <c r="D164" s="65">
        <v>171449600</v>
      </c>
      <c r="E164" s="65">
        <v>31260172.440000001</v>
      </c>
      <c r="F164" s="69">
        <f t="shared" si="2"/>
        <v>140189427.56</v>
      </c>
      <c r="G164" s="4"/>
    </row>
    <row r="165" spans="1:7" ht="22.5">
      <c r="A165" s="24" t="s">
        <v>364</v>
      </c>
      <c r="B165" s="25" t="s">
        <v>331</v>
      </c>
      <c r="C165" s="67" t="s">
        <v>543</v>
      </c>
      <c r="D165" s="65">
        <v>171449600</v>
      </c>
      <c r="E165" s="65">
        <v>31260172.440000001</v>
      </c>
      <c r="F165" s="69">
        <f t="shared" si="2"/>
        <v>140189427.56</v>
      </c>
      <c r="G165" s="4"/>
    </row>
    <row r="166" spans="1:7" ht="22.5">
      <c r="A166" s="24" t="s">
        <v>366</v>
      </c>
      <c r="B166" s="25" t="s">
        <v>331</v>
      </c>
      <c r="C166" s="67" t="s">
        <v>544</v>
      </c>
      <c r="D166" s="65">
        <v>171449600</v>
      </c>
      <c r="E166" s="65">
        <v>31260172.440000001</v>
      </c>
      <c r="F166" s="69">
        <f t="shared" si="2"/>
        <v>140189427.56</v>
      </c>
      <c r="G166" s="4"/>
    </row>
    <row r="167" spans="1:7" ht="22.5">
      <c r="A167" s="24" t="s">
        <v>506</v>
      </c>
      <c r="B167" s="25" t="s">
        <v>331</v>
      </c>
      <c r="C167" s="67" t="s">
        <v>545</v>
      </c>
      <c r="D167" s="65">
        <v>83825800</v>
      </c>
      <c r="E167" s="65">
        <v>10306322.439999999</v>
      </c>
      <c r="F167" s="69">
        <f t="shared" si="2"/>
        <v>73519477.560000002</v>
      </c>
      <c r="G167" s="4"/>
    </row>
    <row r="168" spans="1:7">
      <c r="A168" s="24" t="s">
        <v>370</v>
      </c>
      <c r="B168" s="25" t="s">
        <v>331</v>
      </c>
      <c r="C168" s="67" t="s">
        <v>546</v>
      </c>
      <c r="D168" s="65">
        <v>87623800</v>
      </c>
      <c r="E168" s="65">
        <v>20953850</v>
      </c>
      <c r="F168" s="69">
        <f t="shared" si="2"/>
        <v>66669950</v>
      </c>
      <c r="G168" s="4"/>
    </row>
    <row r="169" spans="1:7">
      <c r="A169" s="24" t="s">
        <v>547</v>
      </c>
      <c r="B169" s="25" t="s">
        <v>331</v>
      </c>
      <c r="C169" s="67" t="s">
        <v>548</v>
      </c>
      <c r="D169" s="65">
        <v>194469500</v>
      </c>
      <c r="E169" s="65">
        <v>28960497.059999999</v>
      </c>
      <c r="F169" s="69">
        <f t="shared" si="2"/>
        <v>165509002.94</v>
      </c>
      <c r="G169" s="4"/>
    </row>
    <row r="170" spans="1:7" ht="45">
      <c r="A170" s="24" t="s">
        <v>336</v>
      </c>
      <c r="B170" s="25" t="s">
        <v>331</v>
      </c>
      <c r="C170" s="67" t="s">
        <v>549</v>
      </c>
      <c r="D170" s="65">
        <v>42930400</v>
      </c>
      <c r="E170" s="65">
        <v>6731156.1900000004</v>
      </c>
      <c r="F170" s="69">
        <f t="shared" si="2"/>
        <v>36199243.810000002</v>
      </c>
      <c r="G170" s="4"/>
    </row>
    <row r="171" spans="1:7">
      <c r="A171" s="24" t="s">
        <v>400</v>
      </c>
      <c r="B171" s="25" t="s">
        <v>331</v>
      </c>
      <c r="C171" s="67" t="s">
        <v>550</v>
      </c>
      <c r="D171" s="65">
        <v>42930400</v>
      </c>
      <c r="E171" s="65">
        <v>6731156.1900000004</v>
      </c>
      <c r="F171" s="69">
        <f t="shared" si="2"/>
        <v>36199243.810000002</v>
      </c>
      <c r="G171" s="4"/>
    </row>
    <row r="172" spans="1:7">
      <c r="A172" s="24" t="s">
        <v>402</v>
      </c>
      <c r="B172" s="25" t="s">
        <v>331</v>
      </c>
      <c r="C172" s="67" t="s">
        <v>551</v>
      </c>
      <c r="D172" s="65">
        <v>32742900</v>
      </c>
      <c r="E172" s="65">
        <v>5645661.0499999998</v>
      </c>
      <c r="F172" s="69">
        <f t="shared" si="2"/>
        <v>27097238.949999999</v>
      </c>
      <c r="G172" s="4"/>
    </row>
    <row r="173" spans="1:7" ht="22.5">
      <c r="A173" s="24" t="s">
        <v>404</v>
      </c>
      <c r="B173" s="25" t="s">
        <v>331</v>
      </c>
      <c r="C173" s="67" t="s">
        <v>552</v>
      </c>
      <c r="D173" s="65">
        <v>300000</v>
      </c>
      <c r="E173" s="65"/>
      <c r="F173" s="69">
        <f t="shared" si="2"/>
        <v>300000</v>
      </c>
      <c r="G173" s="4"/>
    </row>
    <row r="174" spans="1:7" ht="22.5">
      <c r="A174" s="24" t="s">
        <v>406</v>
      </c>
      <c r="B174" s="25" t="s">
        <v>331</v>
      </c>
      <c r="C174" s="67" t="s">
        <v>553</v>
      </c>
      <c r="D174" s="65">
        <v>9887500</v>
      </c>
      <c r="E174" s="65">
        <v>1085495.1399999999</v>
      </c>
      <c r="F174" s="69">
        <f t="shared" si="2"/>
        <v>8802004.8599999994</v>
      </c>
      <c r="G174" s="4"/>
    </row>
    <row r="175" spans="1:7" ht="22.5">
      <c r="A175" s="24" t="s">
        <v>364</v>
      </c>
      <c r="B175" s="25" t="s">
        <v>331</v>
      </c>
      <c r="C175" s="67" t="s">
        <v>554</v>
      </c>
      <c r="D175" s="65">
        <v>150259100</v>
      </c>
      <c r="E175" s="65">
        <v>22229340.870000001</v>
      </c>
      <c r="F175" s="69">
        <f t="shared" si="2"/>
        <v>128029759.13</v>
      </c>
      <c r="G175" s="4"/>
    </row>
    <row r="176" spans="1:7" ht="22.5">
      <c r="A176" s="24" t="s">
        <v>366</v>
      </c>
      <c r="B176" s="25" t="s">
        <v>331</v>
      </c>
      <c r="C176" s="67" t="s">
        <v>555</v>
      </c>
      <c r="D176" s="65">
        <v>150259100</v>
      </c>
      <c r="E176" s="65">
        <v>22229340.870000001</v>
      </c>
      <c r="F176" s="69">
        <f t="shared" si="2"/>
        <v>128029759.13</v>
      </c>
      <c r="G176" s="4"/>
    </row>
    <row r="177" spans="1:7" ht="22.5">
      <c r="A177" s="24" t="s">
        <v>368</v>
      </c>
      <c r="B177" s="25" t="s">
        <v>331</v>
      </c>
      <c r="C177" s="67" t="s">
        <v>556</v>
      </c>
      <c r="D177" s="65">
        <v>16400</v>
      </c>
      <c r="E177" s="65"/>
      <c r="F177" s="69">
        <f t="shared" si="2"/>
        <v>16400</v>
      </c>
      <c r="G177" s="4"/>
    </row>
    <row r="178" spans="1:7">
      <c r="A178" s="24" t="s">
        <v>370</v>
      </c>
      <c r="B178" s="25" t="s">
        <v>331</v>
      </c>
      <c r="C178" s="67" t="s">
        <v>557</v>
      </c>
      <c r="D178" s="65">
        <v>147122500</v>
      </c>
      <c r="E178" s="65">
        <v>21514578.449999999</v>
      </c>
      <c r="F178" s="69">
        <f t="shared" si="2"/>
        <v>125607921.55</v>
      </c>
      <c r="G178" s="4"/>
    </row>
    <row r="179" spans="1:7">
      <c r="A179" s="24" t="s">
        <v>416</v>
      </c>
      <c r="B179" s="25" t="s">
        <v>331</v>
      </c>
      <c r="C179" s="67" t="s">
        <v>558</v>
      </c>
      <c r="D179" s="65">
        <v>3120200</v>
      </c>
      <c r="E179" s="65">
        <v>714762.42</v>
      </c>
      <c r="F179" s="69">
        <f t="shared" si="2"/>
        <v>2405437.58</v>
      </c>
      <c r="G179" s="4"/>
    </row>
    <row r="180" spans="1:7">
      <c r="A180" s="24" t="s">
        <v>350</v>
      </c>
      <c r="B180" s="25" t="s">
        <v>331</v>
      </c>
      <c r="C180" s="67" t="s">
        <v>559</v>
      </c>
      <c r="D180" s="65">
        <v>1280000</v>
      </c>
      <c r="E180" s="65"/>
      <c r="F180" s="69">
        <f t="shared" si="2"/>
        <v>1280000</v>
      </c>
      <c r="G180" s="4"/>
    </row>
    <row r="181" spans="1:7" ht="33.75">
      <c r="A181" s="24" t="s">
        <v>454</v>
      </c>
      <c r="B181" s="25" t="s">
        <v>331</v>
      </c>
      <c r="C181" s="67" t="s">
        <v>560</v>
      </c>
      <c r="D181" s="65">
        <v>1280000</v>
      </c>
      <c r="E181" s="65"/>
      <c r="F181" s="69">
        <f t="shared" si="2"/>
        <v>1280000</v>
      </c>
      <c r="G181" s="4"/>
    </row>
    <row r="182" spans="1:7" ht="33.75">
      <c r="A182" s="24" t="s">
        <v>456</v>
      </c>
      <c r="B182" s="25" t="s">
        <v>331</v>
      </c>
      <c r="C182" s="67" t="s">
        <v>561</v>
      </c>
      <c r="D182" s="65">
        <v>1280000</v>
      </c>
      <c r="E182" s="65"/>
      <c r="F182" s="69">
        <f t="shared" si="2"/>
        <v>1280000</v>
      </c>
      <c r="G182" s="4"/>
    </row>
    <row r="183" spans="1:7">
      <c r="A183" s="24" t="s">
        <v>562</v>
      </c>
      <c r="B183" s="25" t="s">
        <v>331</v>
      </c>
      <c r="C183" s="67" t="s">
        <v>563</v>
      </c>
      <c r="D183" s="65">
        <v>30676600</v>
      </c>
      <c r="E183" s="65">
        <v>5598719.3700000001</v>
      </c>
      <c r="F183" s="69">
        <f t="shared" si="2"/>
        <v>25077880.629999999</v>
      </c>
      <c r="G183" s="4"/>
    </row>
    <row r="184" spans="1:7" ht="45">
      <c r="A184" s="24" t="s">
        <v>336</v>
      </c>
      <c r="B184" s="25" t="s">
        <v>331</v>
      </c>
      <c r="C184" s="67" t="s">
        <v>564</v>
      </c>
      <c r="D184" s="65">
        <v>25351600</v>
      </c>
      <c r="E184" s="65">
        <v>4888497.32</v>
      </c>
      <c r="F184" s="69">
        <f t="shared" si="2"/>
        <v>20463102.68</v>
      </c>
      <c r="G184" s="4"/>
    </row>
    <row r="185" spans="1:7">
      <c r="A185" s="24" t="s">
        <v>400</v>
      </c>
      <c r="B185" s="25" t="s">
        <v>331</v>
      </c>
      <c r="C185" s="67" t="s">
        <v>565</v>
      </c>
      <c r="D185" s="65">
        <v>25351600</v>
      </c>
      <c r="E185" s="65">
        <v>4888497.32</v>
      </c>
      <c r="F185" s="69">
        <f t="shared" si="2"/>
        <v>20463102.68</v>
      </c>
      <c r="G185" s="4"/>
    </row>
    <row r="186" spans="1:7">
      <c r="A186" s="24" t="s">
        <v>402</v>
      </c>
      <c r="B186" s="25" t="s">
        <v>331</v>
      </c>
      <c r="C186" s="67" t="s">
        <v>566</v>
      </c>
      <c r="D186" s="65">
        <v>19185200</v>
      </c>
      <c r="E186" s="65">
        <v>3865873.26</v>
      </c>
      <c r="F186" s="69">
        <f t="shared" si="2"/>
        <v>15319326.74</v>
      </c>
      <c r="G186" s="4"/>
    </row>
    <row r="187" spans="1:7" ht="22.5">
      <c r="A187" s="24" t="s">
        <v>404</v>
      </c>
      <c r="B187" s="25" t="s">
        <v>331</v>
      </c>
      <c r="C187" s="67" t="s">
        <v>567</v>
      </c>
      <c r="D187" s="65">
        <v>400000</v>
      </c>
      <c r="E187" s="65">
        <v>50000</v>
      </c>
      <c r="F187" s="69">
        <f t="shared" si="2"/>
        <v>350000</v>
      </c>
      <c r="G187" s="4"/>
    </row>
    <row r="188" spans="1:7" ht="22.5">
      <c r="A188" s="24" t="s">
        <v>406</v>
      </c>
      <c r="B188" s="25" t="s">
        <v>331</v>
      </c>
      <c r="C188" s="67" t="s">
        <v>568</v>
      </c>
      <c r="D188" s="65">
        <v>5766400</v>
      </c>
      <c r="E188" s="65">
        <v>972624.06</v>
      </c>
      <c r="F188" s="69">
        <f t="shared" si="2"/>
        <v>4793775.9399999995</v>
      </c>
      <c r="G188" s="4"/>
    </row>
    <row r="189" spans="1:7" ht="22.5">
      <c r="A189" s="24" t="s">
        <v>364</v>
      </c>
      <c r="B189" s="25" t="s">
        <v>331</v>
      </c>
      <c r="C189" s="67" t="s">
        <v>569</v>
      </c>
      <c r="D189" s="65">
        <v>5260000</v>
      </c>
      <c r="E189" s="65">
        <v>710222.05</v>
      </c>
      <c r="F189" s="69">
        <f t="shared" si="2"/>
        <v>4549777.95</v>
      </c>
      <c r="G189" s="4"/>
    </row>
    <row r="190" spans="1:7" ht="22.5">
      <c r="A190" s="24" t="s">
        <v>366</v>
      </c>
      <c r="B190" s="25" t="s">
        <v>331</v>
      </c>
      <c r="C190" s="67" t="s">
        <v>570</v>
      </c>
      <c r="D190" s="65">
        <v>5260000</v>
      </c>
      <c r="E190" s="65">
        <v>710222.05</v>
      </c>
      <c r="F190" s="69">
        <f t="shared" si="2"/>
        <v>4549777.95</v>
      </c>
      <c r="G190" s="4"/>
    </row>
    <row r="191" spans="1:7">
      <c r="A191" s="24" t="s">
        <v>370</v>
      </c>
      <c r="B191" s="25" t="s">
        <v>331</v>
      </c>
      <c r="C191" s="67" t="s">
        <v>571</v>
      </c>
      <c r="D191" s="65">
        <v>1820000</v>
      </c>
      <c r="E191" s="65">
        <v>31482</v>
      </c>
      <c r="F191" s="69">
        <f t="shared" si="2"/>
        <v>1788518</v>
      </c>
      <c r="G191" s="4"/>
    </row>
    <row r="192" spans="1:7">
      <c r="A192" s="24" t="s">
        <v>416</v>
      </c>
      <c r="B192" s="25" t="s">
        <v>331</v>
      </c>
      <c r="C192" s="67" t="s">
        <v>572</v>
      </c>
      <c r="D192" s="65">
        <v>3440000</v>
      </c>
      <c r="E192" s="65">
        <v>678740.05</v>
      </c>
      <c r="F192" s="69">
        <f t="shared" si="2"/>
        <v>2761259.95</v>
      </c>
      <c r="G192" s="4"/>
    </row>
    <row r="193" spans="1:7">
      <c r="A193" s="24" t="s">
        <v>350</v>
      </c>
      <c r="B193" s="25" t="s">
        <v>331</v>
      </c>
      <c r="C193" s="67" t="s">
        <v>573</v>
      </c>
      <c r="D193" s="65">
        <v>65000</v>
      </c>
      <c r="E193" s="65"/>
      <c r="F193" s="69">
        <f t="shared" si="2"/>
        <v>65000</v>
      </c>
      <c r="G193" s="4"/>
    </row>
    <row r="194" spans="1:7">
      <c r="A194" s="24" t="s">
        <v>352</v>
      </c>
      <c r="B194" s="25" t="s">
        <v>331</v>
      </c>
      <c r="C194" s="67" t="s">
        <v>574</v>
      </c>
      <c r="D194" s="65">
        <v>65000</v>
      </c>
      <c r="E194" s="65"/>
      <c r="F194" s="69">
        <f t="shared" si="2"/>
        <v>65000</v>
      </c>
      <c r="G194" s="4"/>
    </row>
    <row r="195" spans="1:7">
      <c r="A195" s="24" t="s">
        <v>424</v>
      </c>
      <c r="B195" s="25" t="s">
        <v>331</v>
      </c>
      <c r="C195" s="67" t="s">
        <v>575</v>
      </c>
      <c r="D195" s="65">
        <v>50000</v>
      </c>
      <c r="E195" s="65"/>
      <c r="F195" s="69">
        <f t="shared" si="2"/>
        <v>50000</v>
      </c>
      <c r="G195" s="4"/>
    </row>
    <row r="196" spans="1:7">
      <c r="A196" s="24" t="s">
        <v>389</v>
      </c>
      <c r="B196" s="25" t="s">
        <v>331</v>
      </c>
      <c r="C196" s="67" t="s">
        <v>576</v>
      </c>
      <c r="D196" s="65">
        <v>10000</v>
      </c>
      <c r="E196" s="65"/>
      <c r="F196" s="69">
        <f t="shared" si="2"/>
        <v>10000</v>
      </c>
      <c r="G196" s="4"/>
    </row>
    <row r="197" spans="1:7">
      <c r="A197" s="24" t="s">
        <v>354</v>
      </c>
      <c r="B197" s="25" t="s">
        <v>331</v>
      </c>
      <c r="C197" s="67" t="s">
        <v>577</v>
      </c>
      <c r="D197" s="65">
        <v>5000</v>
      </c>
      <c r="E197" s="65"/>
      <c r="F197" s="69">
        <f t="shared" si="2"/>
        <v>5000</v>
      </c>
      <c r="G197" s="4"/>
    </row>
    <row r="198" spans="1:7">
      <c r="A198" s="24" t="s">
        <v>578</v>
      </c>
      <c r="B198" s="25" t="s">
        <v>331</v>
      </c>
      <c r="C198" s="67" t="s">
        <v>579</v>
      </c>
      <c r="D198" s="65">
        <v>356300</v>
      </c>
      <c r="E198" s="65"/>
      <c r="F198" s="69">
        <f t="shared" si="2"/>
        <v>356300</v>
      </c>
      <c r="G198" s="4"/>
    </row>
    <row r="199" spans="1:7">
      <c r="A199" s="24" t="s">
        <v>580</v>
      </c>
      <c r="B199" s="25" t="s">
        <v>331</v>
      </c>
      <c r="C199" s="67" t="s">
        <v>581</v>
      </c>
      <c r="D199" s="65">
        <v>356300</v>
      </c>
      <c r="E199" s="65"/>
      <c r="F199" s="69">
        <f t="shared" si="2"/>
        <v>356300</v>
      </c>
      <c r="G199" s="4"/>
    </row>
    <row r="200" spans="1:7" ht="22.5">
      <c r="A200" s="24" t="s">
        <v>364</v>
      </c>
      <c r="B200" s="25" t="s">
        <v>331</v>
      </c>
      <c r="C200" s="67" t="s">
        <v>582</v>
      </c>
      <c r="D200" s="65">
        <v>356300</v>
      </c>
      <c r="E200" s="65"/>
      <c r="F200" s="69">
        <f t="shared" ref="F200:F263" si="3">D200-E200</f>
        <v>356300</v>
      </c>
      <c r="G200" s="4"/>
    </row>
    <row r="201" spans="1:7" ht="22.5">
      <c r="A201" s="24" t="s">
        <v>366</v>
      </c>
      <c r="B201" s="25" t="s">
        <v>331</v>
      </c>
      <c r="C201" s="67" t="s">
        <v>583</v>
      </c>
      <c r="D201" s="65">
        <v>356300</v>
      </c>
      <c r="E201" s="65"/>
      <c r="F201" s="69">
        <f t="shared" si="3"/>
        <v>356300</v>
      </c>
      <c r="G201" s="4"/>
    </row>
    <row r="202" spans="1:7">
      <c r="A202" s="24" t="s">
        <v>370</v>
      </c>
      <c r="B202" s="25" t="s">
        <v>331</v>
      </c>
      <c r="C202" s="67" t="s">
        <v>584</v>
      </c>
      <c r="D202" s="65">
        <v>356300</v>
      </c>
      <c r="E202" s="65"/>
      <c r="F202" s="69">
        <f t="shared" si="3"/>
        <v>356300</v>
      </c>
      <c r="G202" s="4"/>
    </row>
    <row r="203" spans="1:7">
      <c r="A203" s="24" t="s">
        <v>585</v>
      </c>
      <c r="B203" s="25" t="s">
        <v>331</v>
      </c>
      <c r="C203" s="67" t="s">
        <v>586</v>
      </c>
      <c r="D203" s="65">
        <v>283482200</v>
      </c>
      <c r="E203" s="65">
        <v>39033668.890000001</v>
      </c>
      <c r="F203" s="69">
        <f t="shared" si="3"/>
        <v>244448531.11000001</v>
      </c>
      <c r="G203" s="4"/>
    </row>
    <row r="204" spans="1:7">
      <c r="A204" s="24" t="s">
        <v>587</v>
      </c>
      <c r="B204" s="25" t="s">
        <v>331</v>
      </c>
      <c r="C204" s="67" t="s">
        <v>588</v>
      </c>
      <c r="D204" s="65">
        <v>132158500</v>
      </c>
      <c r="E204" s="65">
        <v>13849663.699999999</v>
      </c>
      <c r="F204" s="69">
        <f t="shared" si="3"/>
        <v>118308836.3</v>
      </c>
      <c r="G204" s="4"/>
    </row>
    <row r="205" spans="1:7" ht="22.5">
      <c r="A205" s="24" t="s">
        <v>364</v>
      </c>
      <c r="B205" s="25" t="s">
        <v>331</v>
      </c>
      <c r="C205" s="67" t="s">
        <v>589</v>
      </c>
      <c r="D205" s="65">
        <v>30064300</v>
      </c>
      <c r="E205" s="65"/>
      <c r="F205" s="69">
        <f t="shared" si="3"/>
        <v>30064300</v>
      </c>
      <c r="G205" s="4"/>
    </row>
    <row r="206" spans="1:7" ht="22.5">
      <c r="A206" s="24" t="s">
        <v>366</v>
      </c>
      <c r="B206" s="25" t="s">
        <v>331</v>
      </c>
      <c r="C206" s="67" t="s">
        <v>590</v>
      </c>
      <c r="D206" s="65">
        <v>30064300</v>
      </c>
      <c r="E206" s="65"/>
      <c r="F206" s="69">
        <f t="shared" si="3"/>
        <v>30064300</v>
      </c>
      <c r="G206" s="4"/>
    </row>
    <row r="207" spans="1:7">
      <c r="A207" s="24" t="s">
        <v>370</v>
      </c>
      <c r="B207" s="25" t="s">
        <v>331</v>
      </c>
      <c r="C207" s="67" t="s">
        <v>591</v>
      </c>
      <c r="D207" s="65">
        <v>30064300</v>
      </c>
      <c r="E207" s="65"/>
      <c r="F207" s="69">
        <f t="shared" si="3"/>
        <v>30064300</v>
      </c>
      <c r="G207" s="4"/>
    </row>
    <row r="208" spans="1:7" ht="22.5">
      <c r="A208" s="24" t="s">
        <v>474</v>
      </c>
      <c r="B208" s="25" t="s">
        <v>331</v>
      </c>
      <c r="C208" s="67" t="s">
        <v>592</v>
      </c>
      <c r="D208" s="65">
        <v>102094200</v>
      </c>
      <c r="E208" s="65">
        <v>13849663.699999999</v>
      </c>
      <c r="F208" s="69">
        <f t="shared" si="3"/>
        <v>88244536.299999997</v>
      </c>
      <c r="G208" s="4"/>
    </row>
    <row r="209" spans="1:7">
      <c r="A209" s="24" t="s">
        <v>476</v>
      </c>
      <c r="B209" s="25" t="s">
        <v>331</v>
      </c>
      <c r="C209" s="67" t="s">
        <v>593</v>
      </c>
      <c r="D209" s="65">
        <v>102094200</v>
      </c>
      <c r="E209" s="65">
        <v>13849663.699999999</v>
      </c>
      <c r="F209" s="69">
        <f t="shared" si="3"/>
        <v>88244536.299999997</v>
      </c>
      <c r="G209" s="4"/>
    </row>
    <row r="210" spans="1:7" ht="33.75">
      <c r="A210" s="24" t="s">
        <v>594</v>
      </c>
      <c r="B210" s="25" t="s">
        <v>331</v>
      </c>
      <c r="C210" s="67" t="s">
        <v>595</v>
      </c>
      <c r="D210" s="65">
        <v>99341200</v>
      </c>
      <c r="E210" s="65">
        <v>13552380</v>
      </c>
      <c r="F210" s="69">
        <f t="shared" si="3"/>
        <v>85788820</v>
      </c>
      <c r="G210" s="4"/>
    </row>
    <row r="211" spans="1:7">
      <c r="A211" s="24" t="s">
        <v>478</v>
      </c>
      <c r="B211" s="25" t="s">
        <v>331</v>
      </c>
      <c r="C211" s="67" t="s">
        <v>596</v>
      </c>
      <c r="D211" s="65">
        <v>2753000</v>
      </c>
      <c r="E211" s="65">
        <v>297283.7</v>
      </c>
      <c r="F211" s="69">
        <f t="shared" si="3"/>
        <v>2455716.2999999998</v>
      </c>
      <c r="G211" s="4"/>
    </row>
    <row r="212" spans="1:7">
      <c r="A212" s="24" t="s">
        <v>597</v>
      </c>
      <c r="B212" s="25" t="s">
        <v>331</v>
      </c>
      <c r="C212" s="67" t="s">
        <v>598</v>
      </c>
      <c r="D212" s="65">
        <v>119796100</v>
      </c>
      <c r="E212" s="65">
        <v>20342197.699999999</v>
      </c>
      <c r="F212" s="69">
        <f t="shared" si="3"/>
        <v>99453902.299999997</v>
      </c>
      <c r="G212" s="4"/>
    </row>
    <row r="213" spans="1:7" ht="22.5">
      <c r="A213" s="24" t="s">
        <v>364</v>
      </c>
      <c r="B213" s="25" t="s">
        <v>331</v>
      </c>
      <c r="C213" s="67" t="s">
        <v>599</v>
      </c>
      <c r="D213" s="65">
        <v>3696600</v>
      </c>
      <c r="E213" s="65"/>
      <c r="F213" s="69">
        <f t="shared" si="3"/>
        <v>3696600</v>
      </c>
      <c r="G213" s="4"/>
    </row>
    <row r="214" spans="1:7" ht="22.5">
      <c r="A214" s="24" t="s">
        <v>366</v>
      </c>
      <c r="B214" s="25" t="s">
        <v>331</v>
      </c>
      <c r="C214" s="67" t="s">
        <v>600</v>
      </c>
      <c r="D214" s="65">
        <v>3696600</v>
      </c>
      <c r="E214" s="65"/>
      <c r="F214" s="69">
        <f t="shared" si="3"/>
        <v>3696600</v>
      </c>
      <c r="G214" s="4"/>
    </row>
    <row r="215" spans="1:7">
      <c r="A215" s="24" t="s">
        <v>370</v>
      </c>
      <c r="B215" s="25" t="s">
        <v>331</v>
      </c>
      <c r="C215" s="67" t="s">
        <v>601</v>
      </c>
      <c r="D215" s="65">
        <v>3696600</v>
      </c>
      <c r="E215" s="65"/>
      <c r="F215" s="69">
        <f t="shared" si="3"/>
        <v>3696600</v>
      </c>
      <c r="G215" s="4"/>
    </row>
    <row r="216" spans="1:7" ht="22.5">
      <c r="A216" s="24" t="s">
        <v>474</v>
      </c>
      <c r="B216" s="25" t="s">
        <v>331</v>
      </c>
      <c r="C216" s="67" t="s">
        <v>602</v>
      </c>
      <c r="D216" s="65">
        <v>116099500</v>
      </c>
      <c r="E216" s="65">
        <v>20342197.699999999</v>
      </c>
      <c r="F216" s="69">
        <f t="shared" si="3"/>
        <v>95757302.299999997</v>
      </c>
      <c r="G216" s="4"/>
    </row>
    <row r="217" spans="1:7">
      <c r="A217" s="24" t="s">
        <v>476</v>
      </c>
      <c r="B217" s="25" t="s">
        <v>331</v>
      </c>
      <c r="C217" s="67" t="s">
        <v>603</v>
      </c>
      <c r="D217" s="65">
        <v>116099500</v>
      </c>
      <c r="E217" s="65">
        <v>20342197.699999999</v>
      </c>
      <c r="F217" s="69">
        <f t="shared" si="3"/>
        <v>95757302.299999997</v>
      </c>
      <c r="G217" s="4"/>
    </row>
    <row r="218" spans="1:7" ht="33.75">
      <c r="A218" s="24" t="s">
        <v>594</v>
      </c>
      <c r="B218" s="25" t="s">
        <v>331</v>
      </c>
      <c r="C218" s="67" t="s">
        <v>604</v>
      </c>
      <c r="D218" s="65">
        <v>110546700</v>
      </c>
      <c r="E218" s="65">
        <v>18855075</v>
      </c>
      <c r="F218" s="69">
        <f t="shared" si="3"/>
        <v>91691625</v>
      </c>
      <c r="G218" s="4"/>
    </row>
    <row r="219" spans="1:7">
      <c r="A219" s="24" t="s">
        <v>478</v>
      </c>
      <c r="B219" s="25" t="s">
        <v>331</v>
      </c>
      <c r="C219" s="67" t="s">
        <v>605</v>
      </c>
      <c r="D219" s="65">
        <v>5552800</v>
      </c>
      <c r="E219" s="65">
        <v>1487122.7</v>
      </c>
      <c r="F219" s="69">
        <f t="shared" si="3"/>
        <v>4065677.3</v>
      </c>
      <c r="G219" s="4"/>
    </row>
    <row r="220" spans="1:7">
      <c r="A220" s="24" t="s">
        <v>606</v>
      </c>
      <c r="B220" s="25" t="s">
        <v>331</v>
      </c>
      <c r="C220" s="67" t="s">
        <v>607</v>
      </c>
      <c r="D220" s="65">
        <v>18044300</v>
      </c>
      <c r="E220" s="65">
        <v>3849255.2</v>
      </c>
      <c r="F220" s="69">
        <f t="shared" si="3"/>
        <v>14195044.800000001</v>
      </c>
      <c r="G220" s="4"/>
    </row>
    <row r="221" spans="1:7" ht="22.5">
      <c r="A221" s="24" t="s">
        <v>364</v>
      </c>
      <c r="B221" s="25" t="s">
        <v>331</v>
      </c>
      <c r="C221" s="67" t="s">
        <v>608</v>
      </c>
      <c r="D221" s="65">
        <v>1233000</v>
      </c>
      <c r="E221" s="65"/>
      <c r="F221" s="69">
        <f t="shared" si="3"/>
        <v>1233000</v>
      </c>
      <c r="G221" s="4"/>
    </row>
    <row r="222" spans="1:7" ht="22.5">
      <c r="A222" s="24" t="s">
        <v>366</v>
      </c>
      <c r="B222" s="25" t="s">
        <v>331</v>
      </c>
      <c r="C222" s="67" t="s">
        <v>609</v>
      </c>
      <c r="D222" s="65">
        <v>1233000</v>
      </c>
      <c r="E222" s="65"/>
      <c r="F222" s="69">
        <f t="shared" si="3"/>
        <v>1233000</v>
      </c>
      <c r="G222" s="4"/>
    </row>
    <row r="223" spans="1:7">
      <c r="A223" s="24" t="s">
        <v>370</v>
      </c>
      <c r="B223" s="25" t="s">
        <v>331</v>
      </c>
      <c r="C223" s="67" t="s">
        <v>610</v>
      </c>
      <c r="D223" s="65">
        <v>1233000</v>
      </c>
      <c r="E223" s="65"/>
      <c r="F223" s="69">
        <f t="shared" si="3"/>
        <v>1233000</v>
      </c>
      <c r="G223" s="4"/>
    </row>
    <row r="224" spans="1:7" ht="22.5">
      <c r="A224" s="24" t="s">
        <v>474</v>
      </c>
      <c r="B224" s="25" t="s">
        <v>331</v>
      </c>
      <c r="C224" s="67" t="s">
        <v>611</v>
      </c>
      <c r="D224" s="65">
        <v>16811300</v>
      </c>
      <c r="E224" s="65">
        <v>3849255.2</v>
      </c>
      <c r="F224" s="69">
        <f t="shared" si="3"/>
        <v>12962044.800000001</v>
      </c>
      <c r="G224" s="4"/>
    </row>
    <row r="225" spans="1:7">
      <c r="A225" s="24" t="s">
        <v>476</v>
      </c>
      <c r="B225" s="25" t="s">
        <v>331</v>
      </c>
      <c r="C225" s="67" t="s">
        <v>612</v>
      </c>
      <c r="D225" s="65">
        <v>16811300</v>
      </c>
      <c r="E225" s="65">
        <v>3849255.2</v>
      </c>
      <c r="F225" s="69">
        <f t="shared" si="3"/>
        <v>12962044.800000001</v>
      </c>
      <c r="G225" s="4"/>
    </row>
    <row r="226" spans="1:7" ht="33.75">
      <c r="A226" s="24" t="s">
        <v>594</v>
      </c>
      <c r="B226" s="25" t="s">
        <v>331</v>
      </c>
      <c r="C226" s="67" t="s">
        <v>613</v>
      </c>
      <c r="D226" s="65">
        <v>16193300</v>
      </c>
      <c r="E226" s="65">
        <v>3792650</v>
      </c>
      <c r="F226" s="69">
        <f t="shared" si="3"/>
        <v>12400650</v>
      </c>
      <c r="G226" s="4"/>
    </row>
    <row r="227" spans="1:7">
      <c r="A227" s="24" t="s">
        <v>478</v>
      </c>
      <c r="B227" s="25" t="s">
        <v>331</v>
      </c>
      <c r="C227" s="67" t="s">
        <v>614</v>
      </c>
      <c r="D227" s="65">
        <v>618000</v>
      </c>
      <c r="E227" s="65">
        <v>56605.2</v>
      </c>
      <c r="F227" s="69">
        <f t="shared" si="3"/>
        <v>561394.80000000005</v>
      </c>
      <c r="G227" s="4"/>
    </row>
    <row r="228" spans="1:7">
      <c r="A228" s="24" t="s">
        <v>615</v>
      </c>
      <c r="B228" s="25" t="s">
        <v>331</v>
      </c>
      <c r="C228" s="67" t="s">
        <v>616</v>
      </c>
      <c r="D228" s="65">
        <v>2010000</v>
      </c>
      <c r="E228" s="65"/>
      <c r="F228" s="69">
        <f t="shared" si="3"/>
        <v>2010000</v>
      </c>
      <c r="G228" s="4"/>
    </row>
    <row r="229" spans="1:7" ht="22.5">
      <c r="A229" s="24" t="s">
        <v>364</v>
      </c>
      <c r="B229" s="25" t="s">
        <v>331</v>
      </c>
      <c r="C229" s="67" t="s">
        <v>617</v>
      </c>
      <c r="D229" s="65">
        <v>20000</v>
      </c>
      <c r="E229" s="65"/>
      <c r="F229" s="69">
        <f t="shared" si="3"/>
        <v>20000</v>
      </c>
      <c r="G229" s="4"/>
    </row>
    <row r="230" spans="1:7" ht="22.5">
      <c r="A230" s="24" t="s">
        <v>366</v>
      </c>
      <c r="B230" s="25" t="s">
        <v>331</v>
      </c>
      <c r="C230" s="67" t="s">
        <v>618</v>
      </c>
      <c r="D230" s="65">
        <v>20000</v>
      </c>
      <c r="E230" s="65"/>
      <c r="F230" s="69">
        <f t="shared" si="3"/>
        <v>20000</v>
      </c>
      <c r="G230" s="4"/>
    </row>
    <row r="231" spans="1:7">
      <c r="A231" s="24" t="s">
        <v>370</v>
      </c>
      <c r="B231" s="25" t="s">
        <v>331</v>
      </c>
      <c r="C231" s="67" t="s">
        <v>619</v>
      </c>
      <c r="D231" s="65">
        <v>20000</v>
      </c>
      <c r="E231" s="65"/>
      <c r="F231" s="69">
        <f t="shared" si="3"/>
        <v>20000</v>
      </c>
      <c r="G231" s="4"/>
    </row>
    <row r="232" spans="1:7" ht="22.5">
      <c r="A232" s="24" t="s">
        <v>474</v>
      </c>
      <c r="B232" s="25" t="s">
        <v>331</v>
      </c>
      <c r="C232" s="67" t="s">
        <v>620</v>
      </c>
      <c r="D232" s="65">
        <v>1990000</v>
      </c>
      <c r="E232" s="65"/>
      <c r="F232" s="69">
        <f t="shared" si="3"/>
        <v>1990000</v>
      </c>
      <c r="G232" s="4"/>
    </row>
    <row r="233" spans="1:7">
      <c r="A233" s="24" t="s">
        <v>476</v>
      </c>
      <c r="B233" s="25" t="s">
        <v>331</v>
      </c>
      <c r="C233" s="67" t="s">
        <v>621</v>
      </c>
      <c r="D233" s="65">
        <v>1990000</v>
      </c>
      <c r="E233" s="65"/>
      <c r="F233" s="69">
        <f t="shared" si="3"/>
        <v>1990000</v>
      </c>
      <c r="G233" s="4"/>
    </row>
    <row r="234" spans="1:7">
      <c r="A234" s="24" t="s">
        <v>478</v>
      </c>
      <c r="B234" s="25" t="s">
        <v>331</v>
      </c>
      <c r="C234" s="67" t="s">
        <v>622</v>
      </c>
      <c r="D234" s="65">
        <v>1990000</v>
      </c>
      <c r="E234" s="65"/>
      <c r="F234" s="69">
        <f t="shared" si="3"/>
        <v>1990000</v>
      </c>
      <c r="G234" s="4"/>
    </row>
    <row r="235" spans="1:7">
      <c r="A235" s="24" t="s">
        <v>623</v>
      </c>
      <c r="B235" s="25" t="s">
        <v>331</v>
      </c>
      <c r="C235" s="67" t="s">
        <v>624</v>
      </c>
      <c r="D235" s="65">
        <v>11473300</v>
      </c>
      <c r="E235" s="65">
        <v>992552.29</v>
      </c>
      <c r="F235" s="69">
        <f t="shared" si="3"/>
        <v>10480747.710000001</v>
      </c>
      <c r="G235" s="4"/>
    </row>
    <row r="236" spans="1:7" ht="45">
      <c r="A236" s="24" t="s">
        <v>336</v>
      </c>
      <c r="B236" s="25" t="s">
        <v>331</v>
      </c>
      <c r="C236" s="67" t="s">
        <v>625</v>
      </c>
      <c r="D236" s="65">
        <v>2885100</v>
      </c>
      <c r="E236" s="65">
        <v>669081.61</v>
      </c>
      <c r="F236" s="69">
        <f t="shared" si="3"/>
        <v>2216018.39</v>
      </c>
      <c r="G236" s="4"/>
    </row>
    <row r="237" spans="1:7" ht="22.5">
      <c r="A237" s="24" t="s">
        <v>338</v>
      </c>
      <c r="B237" s="25" t="s">
        <v>331</v>
      </c>
      <c r="C237" s="67" t="s">
        <v>626</v>
      </c>
      <c r="D237" s="65">
        <v>2885100</v>
      </c>
      <c r="E237" s="65">
        <v>669081.61</v>
      </c>
      <c r="F237" s="69">
        <f t="shared" si="3"/>
        <v>2216018.39</v>
      </c>
      <c r="G237" s="4"/>
    </row>
    <row r="238" spans="1:7">
      <c r="A238" s="24" t="s">
        <v>340</v>
      </c>
      <c r="B238" s="25" t="s">
        <v>331</v>
      </c>
      <c r="C238" s="67" t="s">
        <v>627</v>
      </c>
      <c r="D238" s="65">
        <v>1769200</v>
      </c>
      <c r="E238" s="65">
        <v>524758.23</v>
      </c>
      <c r="F238" s="69">
        <f t="shared" si="3"/>
        <v>1244441.77</v>
      </c>
      <c r="G238" s="4"/>
    </row>
    <row r="239" spans="1:7" ht="22.5">
      <c r="A239" s="24" t="s">
        <v>361</v>
      </c>
      <c r="B239" s="25" t="s">
        <v>331</v>
      </c>
      <c r="C239" s="67" t="s">
        <v>628</v>
      </c>
      <c r="D239" s="65">
        <v>300000</v>
      </c>
      <c r="E239" s="65"/>
      <c r="F239" s="69">
        <f t="shared" si="3"/>
        <v>300000</v>
      </c>
      <c r="G239" s="4"/>
    </row>
    <row r="240" spans="1:7" ht="22.5">
      <c r="A240" s="24" t="s">
        <v>629</v>
      </c>
      <c r="B240" s="25" t="s">
        <v>331</v>
      </c>
      <c r="C240" s="67" t="s">
        <v>630</v>
      </c>
      <c r="D240" s="65">
        <v>281600</v>
      </c>
      <c r="E240" s="65"/>
      <c r="F240" s="69">
        <f t="shared" si="3"/>
        <v>281600</v>
      </c>
      <c r="G240" s="4"/>
    </row>
    <row r="241" spans="1:7" ht="33.75">
      <c r="A241" s="24" t="s">
        <v>342</v>
      </c>
      <c r="B241" s="25" t="s">
        <v>331</v>
      </c>
      <c r="C241" s="67" t="s">
        <v>631</v>
      </c>
      <c r="D241" s="65">
        <v>534300</v>
      </c>
      <c r="E241" s="65">
        <v>144323.38</v>
      </c>
      <c r="F241" s="69">
        <f t="shared" si="3"/>
        <v>389976.62</v>
      </c>
      <c r="G241" s="4"/>
    </row>
    <row r="242" spans="1:7" ht="22.5">
      <c r="A242" s="24" t="s">
        <v>364</v>
      </c>
      <c r="B242" s="25" t="s">
        <v>331</v>
      </c>
      <c r="C242" s="67" t="s">
        <v>632</v>
      </c>
      <c r="D242" s="65">
        <v>1842700</v>
      </c>
      <c r="E242" s="65">
        <v>147.94</v>
      </c>
      <c r="F242" s="69">
        <f t="shared" si="3"/>
        <v>1842552.06</v>
      </c>
      <c r="G242" s="4"/>
    </row>
    <row r="243" spans="1:7" ht="22.5">
      <c r="A243" s="24" t="s">
        <v>366</v>
      </c>
      <c r="B243" s="25" t="s">
        <v>331</v>
      </c>
      <c r="C243" s="67" t="s">
        <v>633</v>
      </c>
      <c r="D243" s="65">
        <v>1842700</v>
      </c>
      <c r="E243" s="65">
        <v>147.94</v>
      </c>
      <c r="F243" s="69">
        <f t="shared" si="3"/>
        <v>1842552.06</v>
      </c>
      <c r="G243" s="4"/>
    </row>
    <row r="244" spans="1:7" ht="22.5">
      <c r="A244" s="24" t="s">
        <v>368</v>
      </c>
      <c r="B244" s="25" t="s">
        <v>331</v>
      </c>
      <c r="C244" s="67" t="s">
        <v>634</v>
      </c>
      <c r="D244" s="65">
        <v>165000</v>
      </c>
      <c r="E244" s="65">
        <v>147.94</v>
      </c>
      <c r="F244" s="69">
        <f t="shared" si="3"/>
        <v>164852.06</v>
      </c>
      <c r="G244" s="4"/>
    </row>
    <row r="245" spans="1:7">
      <c r="A245" s="24" t="s">
        <v>370</v>
      </c>
      <c r="B245" s="25" t="s">
        <v>331</v>
      </c>
      <c r="C245" s="67" t="s">
        <v>635</v>
      </c>
      <c r="D245" s="65">
        <v>1677700</v>
      </c>
      <c r="E245" s="65"/>
      <c r="F245" s="69">
        <f t="shared" si="3"/>
        <v>1677700</v>
      </c>
      <c r="G245" s="4"/>
    </row>
    <row r="246" spans="1:7" ht="22.5">
      <c r="A246" s="24" t="s">
        <v>474</v>
      </c>
      <c r="B246" s="25" t="s">
        <v>331</v>
      </c>
      <c r="C246" s="67" t="s">
        <v>636</v>
      </c>
      <c r="D246" s="65">
        <v>6745500</v>
      </c>
      <c r="E246" s="65">
        <v>323322.74</v>
      </c>
      <c r="F246" s="69">
        <f t="shared" si="3"/>
        <v>6422177.2599999998</v>
      </c>
      <c r="G246" s="4"/>
    </row>
    <row r="247" spans="1:7">
      <c r="A247" s="24" t="s">
        <v>476</v>
      </c>
      <c r="B247" s="25" t="s">
        <v>331</v>
      </c>
      <c r="C247" s="67" t="s">
        <v>637</v>
      </c>
      <c r="D247" s="65">
        <v>6745500</v>
      </c>
      <c r="E247" s="65">
        <v>323322.74</v>
      </c>
      <c r="F247" s="69">
        <f t="shared" si="3"/>
        <v>6422177.2599999998</v>
      </c>
      <c r="G247" s="4"/>
    </row>
    <row r="248" spans="1:7" ht="33.75">
      <c r="A248" s="24" t="s">
        <v>594</v>
      </c>
      <c r="B248" s="25" t="s">
        <v>331</v>
      </c>
      <c r="C248" s="67" t="s">
        <v>638</v>
      </c>
      <c r="D248" s="65">
        <v>945500</v>
      </c>
      <c r="E248" s="65">
        <v>323322.74</v>
      </c>
      <c r="F248" s="69">
        <f t="shared" si="3"/>
        <v>622177.26</v>
      </c>
      <c r="G248" s="4"/>
    </row>
    <row r="249" spans="1:7">
      <c r="A249" s="24" t="s">
        <v>478</v>
      </c>
      <c r="B249" s="25" t="s">
        <v>331</v>
      </c>
      <c r="C249" s="67" t="s">
        <v>639</v>
      </c>
      <c r="D249" s="65">
        <v>5800000</v>
      </c>
      <c r="E249" s="65"/>
      <c r="F249" s="69">
        <f t="shared" si="3"/>
        <v>5800000</v>
      </c>
      <c r="G249" s="4"/>
    </row>
    <row r="250" spans="1:7">
      <c r="A250" s="24" t="s">
        <v>640</v>
      </c>
      <c r="B250" s="25" t="s">
        <v>331</v>
      </c>
      <c r="C250" s="67" t="s">
        <v>641</v>
      </c>
      <c r="D250" s="65">
        <v>47344700</v>
      </c>
      <c r="E250" s="65">
        <v>9145699.4000000004</v>
      </c>
      <c r="F250" s="69">
        <f t="shared" si="3"/>
        <v>38199000.600000001</v>
      </c>
      <c r="G250" s="4"/>
    </row>
    <row r="251" spans="1:7">
      <c r="A251" s="24" t="s">
        <v>642</v>
      </c>
      <c r="B251" s="25" t="s">
        <v>331</v>
      </c>
      <c r="C251" s="67" t="s">
        <v>643</v>
      </c>
      <c r="D251" s="65">
        <v>47344700</v>
      </c>
      <c r="E251" s="65">
        <v>9145699.4000000004</v>
      </c>
      <c r="F251" s="69">
        <f t="shared" si="3"/>
        <v>38199000.600000001</v>
      </c>
      <c r="G251" s="4"/>
    </row>
    <row r="252" spans="1:7" ht="22.5">
      <c r="A252" s="24" t="s">
        <v>364</v>
      </c>
      <c r="B252" s="25" t="s">
        <v>331</v>
      </c>
      <c r="C252" s="67" t="s">
        <v>644</v>
      </c>
      <c r="D252" s="65">
        <v>3000000</v>
      </c>
      <c r="E252" s="65"/>
      <c r="F252" s="69">
        <f t="shared" si="3"/>
        <v>3000000</v>
      </c>
      <c r="G252" s="4"/>
    </row>
    <row r="253" spans="1:7" ht="22.5">
      <c r="A253" s="24" t="s">
        <v>366</v>
      </c>
      <c r="B253" s="25" t="s">
        <v>331</v>
      </c>
      <c r="C253" s="67" t="s">
        <v>645</v>
      </c>
      <c r="D253" s="65">
        <v>3000000</v>
      </c>
      <c r="E253" s="65"/>
      <c r="F253" s="69">
        <f t="shared" si="3"/>
        <v>3000000</v>
      </c>
      <c r="G253" s="4"/>
    </row>
    <row r="254" spans="1:7">
      <c r="A254" s="24" t="s">
        <v>370</v>
      </c>
      <c r="B254" s="25" t="s">
        <v>331</v>
      </c>
      <c r="C254" s="67" t="s">
        <v>646</v>
      </c>
      <c r="D254" s="65">
        <v>3000000</v>
      </c>
      <c r="E254" s="65"/>
      <c r="F254" s="69">
        <f t="shared" si="3"/>
        <v>3000000</v>
      </c>
      <c r="G254" s="4"/>
    </row>
    <row r="255" spans="1:7" ht="22.5">
      <c r="A255" s="24" t="s">
        <v>474</v>
      </c>
      <c r="B255" s="25" t="s">
        <v>331</v>
      </c>
      <c r="C255" s="67" t="s">
        <v>647</v>
      </c>
      <c r="D255" s="65">
        <v>44344700</v>
      </c>
      <c r="E255" s="65">
        <v>9145699.4000000004</v>
      </c>
      <c r="F255" s="69">
        <f t="shared" si="3"/>
        <v>35199000.600000001</v>
      </c>
      <c r="G255" s="4"/>
    </row>
    <row r="256" spans="1:7">
      <c r="A256" s="24" t="s">
        <v>476</v>
      </c>
      <c r="B256" s="25" t="s">
        <v>331</v>
      </c>
      <c r="C256" s="67" t="s">
        <v>648</v>
      </c>
      <c r="D256" s="65">
        <v>44344700</v>
      </c>
      <c r="E256" s="65">
        <v>9145699.4000000004</v>
      </c>
      <c r="F256" s="69">
        <f t="shared" si="3"/>
        <v>35199000.600000001</v>
      </c>
      <c r="G256" s="4"/>
    </row>
    <row r="257" spans="1:7" ht="33.75">
      <c r="A257" s="24" t="s">
        <v>594</v>
      </c>
      <c r="B257" s="25" t="s">
        <v>331</v>
      </c>
      <c r="C257" s="67" t="s">
        <v>649</v>
      </c>
      <c r="D257" s="65">
        <v>38073500</v>
      </c>
      <c r="E257" s="65">
        <v>8835500</v>
      </c>
      <c r="F257" s="69">
        <f t="shared" si="3"/>
        <v>29238000</v>
      </c>
      <c r="G257" s="4"/>
    </row>
    <row r="258" spans="1:7">
      <c r="A258" s="24" t="s">
        <v>478</v>
      </c>
      <c r="B258" s="25" t="s">
        <v>331</v>
      </c>
      <c r="C258" s="67" t="s">
        <v>650</v>
      </c>
      <c r="D258" s="65">
        <v>6271200</v>
      </c>
      <c r="E258" s="65">
        <v>310199.40000000002</v>
      </c>
      <c r="F258" s="69">
        <f t="shared" si="3"/>
        <v>5961000.5999999996</v>
      </c>
      <c r="G258" s="4"/>
    </row>
    <row r="259" spans="1:7">
      <c r="A259" s="24" t="s">
        <v>651</v>
      </c>
      <c r="B259" s="25" t="s">
        <v>331</v>
      </c>
      <c r="C259" s="67" t="s">
        <v>652</v>
      </c>
      <c r="D259" s="65">
        <v>35259700</v>
      </c>
      <c r="E259" s="65">
        <v>7025274.3300000001</v>
      </c>
      <c r="F259" s="69">
        <f t="shared" si="3"/>
        <v>28234425.670000002</v>
      </c>
      <c r="G259" s="4"/>
    </row>
    <row r="260" spans="1:7">
      <c r="A260" s="24" t="s">
        <v>653</v>
      </c>
      <c r="B260" s="25" t="s">
        <v>331</v>
      </c>
      <c r="C260" s="67" t="s">
        <v>654</v>
      </c>
      <c r="D260" s="65">
        <v>10254500</v>
      </c>
      <c r="E260" s="65">
        <v>2058550.06</v>
      </c>
      <c r="F260" s="69">
        <f t="shared" si="3"/>
        <v>8195949.9399999995</v>
      </c>
      <c r="G260" s="4"/>
    </row>
    <row r="261" spans="1:7">
      <c r="A261" s="24" t="s">
        <v>655</v>
      </c>
      <c r="B261" s="25" t="s">
        <v>331</v>
      </c>
      <c r="C261" s="67" t="s">
        <v>656</v>
      </c>
      <c r="D261" s="65">
        <v>10254500</v>
      </c>
      <c r="E261" s="65">
        <v>2058550.06</v>
      </c>
      <c r="F261" s="69">
        <f t="shared" si="3"/>
        <v>8195949.9399999995</v>
      </c>
      <c r="G261" s="4"/>
    </row>
    <row r="262" spans="1:7">
      <c r="A262" s="24" t="s">
        <v>657</v>
      </c>
      <c r="B262" s="25" t="s">
        <v>331</v>
      </c>
      <c r="C262" s="67" t="s">
        <v>658</v>
      </c>
      <c r="D262" s="65">
        <v>10254500</v>
      </c>
      <c r="E262" s="65">
        <v>2058550.06</v>
      </c>
      <c r="F262" s="69">
        <f t="shared" si="3"/>
        <v>8195949.9399999995</v>
      </c>
      <c r="G262" s="4"/>
    </row>
    <row r="263" spans="1:7">
      <c r="A263" s="24" t="s">
        <v>659</v>
      </c>
      <c r="B263" s="25" t="s">
        <v>331</v>
      </c>
      <c r="C263" s="67" t="s">
        <v>660</v>
      </c>
      <c r="D263" s="65">
        <v>10254500</v>
      </c>
      <c r="E263" s="65">
        <v>2058550.06</v>
      </c>
      <c r="F263" s="69">
        <f t="shared" si="3"/>
        <v>8195949.9399999995</v>
      </c>
      <c r="G263" s="4"/>
    </row>
    <row r="264" spans="1:7">
      <c r="A264" s="24" t="s">
        <v>661</v>
      </c>
      <c r="B264" s="25" t="s">
        <v>331</v>
      </c>
      <c r="C264" s="67" t="s">
        <v>662</v>
      </c>
      <c r="D264" s="65">
        <v>11002100</v>
      </c>
      <c r="E264" s="65">
        <v>2281008.1</v>
      </c>
      <c r="F264" s="69">
        <f t="shared" ref="F264:F316" si="4">D264-E264</f>
        <v>8721091.9000000004</v>
      </c>
      <c r="G264" s="4"/>
    </row>
    <row r="265" spans="1:7">
      <c r="A265" s="24" t="s">
        <v>655</v>
      </c>
      <c r="B265" s="25" t="s">
        <v>331</v>
      </c>
      <c r="C265" s="67" t="s">
        <v>663</v>
      </c>
      <c r="D265" s="65">
        <v>107300</v>
      </c>
      <c r="E265" s="65">
        <v>41600</v>
      </c>
      <c r="F265" s="69">
        <f t="shared" si="4"/>
        <v>65700</v>
      </c>
      <c r="G265" s="4"/>
    </row>
    <row r="266" spans="1:7" ht="22.5">
      <c r="A266" s="24" t="s">
        <v>664</v>
      </c>
      <c r="B266" s="25" t="s">
        <v>331</v>
      </c>
      <c r="C266" s="67" t="s">
        <v>665</v>
      </c>
      <c r="D266" s="65">
        <v>107300</v>
      </c>
      <c r="E266" s="65">
        <v>41600</v>
      </c>
      <c r="F266" s="69">
        <f t="shared" si="4"/>
        <v>65700</v>
      </c>
      <c r="G266" s="4"/>
    </row>
    <row r="267" spans="1:7" ht="22.5">
      <c r="A267" s="24" t="s">
        <v>666</v>
      </c>
      <c r="B267" s="25" t="s">
        <v>331</v>
      </c>
      <c r="C267" s="67" t="s">
        <v>667</v>
      </c>
      <c r="D267" s="65">
        <v>107300</v>
      </c>
      <c r="E267" s="65">
        <v>41600</v>
      </c>
      <c r="F267" s="69">
        <f t="shared" si="4"/>
        <v>65700</v>
      </c>
      <c r="G267" s="4"/>
    </row>
    <row r="268" spans="1:7" ht="22.5">
      <c r="A268" s="24" t="s">
        <v>474</v>
      </c>
      <c r="B268" s="25" t="s">
        <v>331</v>
      </c>
      <c r="C268" s="67" t="s">
        <v>668</v>
      </c>
      <c r="D268" s="65">
        <v>10894800</v>
      </c>
      <c r="E268" s="65">
        <v>2239408.1</v>
      </c>
      <c r="F268" s="69">
        <f t="shared" si="4"/>
        <v>8655391.9000000004</v>
      </c>
      <c r="G268" s="4"/>
    </row>
    <row r="269" spans="1:7">
      <c r="A269" s="24" t="s">
        <v>476</v>
      </c>
      <c r="B269" s="25" t="s">
        <v>331</v>
      </c>
      <c r="C269" s="67" t="s">
        <v>669</v>
      </c>
      <c r="D269" s="65">
        <v>10894800</v>
      </c>
      <c r="E269" s="65">
        <v>2239408.1</v>
      </c>
      <c r="F269" s="69">
        <f t="shared" si="4"/>
        <v>8655391.9000000004</v>
      </c>
      <c r="G269" s="4"/>
    </row>
    <row r="270" spans="1:7" ht="33.75">
      <c r="A270" s="24" t="s">
        <v>594</v>
      </c>
      <c r="B270" s="25" t="s">
        <v>331</v>
      </c>
      <c r="C270" s="67" t="s">
        <v>670</v>
      </c>
      <c r="D270" s="65">
        <v>10528200</v>
      </c>
      <c r="E270" s="65">
        <v>2225476.64</v>
      </c>
      <c r="F270" s="69">
        <f t="shared" si="4"/>
        <v>8302723.3599999994</v>
      </c>
      <c r="G270" s="4"/>
    </row>
    <row r="271" spans="1:7">
      <c r="A271" s="24" t="s">
        <v>478</v>
      </c>
      <c r="B271" s="25" t="s">
        <v>331</v>
      </c>
      <c r="C271" s="67" t="s">
        <v>671</v>
      </c>
      <c r="D271" s="65">
        <v>366600</v>
      </c>
      <c r="E271" s="65">
        <v>13931.46</v>
      </c>
      <c r="F271" s="69">
        <f t="shared" si="4"/>
        <v>352668.54</v>
      </c>
      <c r="G271" s="4"/>
    </row>
    <row r="272" spans="1:7">
      <c r="A272" s="24" t="s">
        <v>672</v>
      </c>
      <c r="B272" s="25" t="s">
        <v>331</v>
      </c>
      <c r="C272" s="67" t="s">
        <v>673</v>
      </c>
      <c r="D272" s="65">
        <v>11508200</v>
      </c>
      <c r="E272" s="65">
        <v>2450755.27</v>
      </c>
      <c r="F272" s="69">
        <f t="shared" si="4"/>
        <v>9057444.7300000004</v>
      </c>
      <c r="G272" s="4"/>
    </row>
    <row r="273" spans="1:7" ht="22.5">
      <c r="A273" s="24" t="s">
        <v>364</v>
      </c>
      <c r="B273" s="25" t="s">
        <v>331</v>
      </c>
      <c r="C273" s="67" t="s">
        <v>674</v>
      </c>
      <c r="D273" s="65">
        <v>500000</v>
      </c>
      <c r="E273" s="65">
        <v>60000</v>
      </c>
      <c r="F273" s="69">
        <f t="shared" si="4"/>
        <v>440000</v>
      </c>
      <c r="G273" s="4"/>
    </row>
    <row r="274" spans="1:7" ht="22.5">
      <c r="A274" s="24" t="s">
        <v>366</v>
      </c>
      <c r="B274" s="25" t="s">
        <v>331</v>
      </c>
      <c r="C274" s="67" t="s">
        <v>675</v>
      </c>
      <c r="D274" s="65">
        <v>500000</v>
      </c>
      <c r="E274" s="65">
        <v>60000</v>
      </c>
      <c r="F274" s="69">
        <f t="shared" si="4"/>
        <v>440000</v>
      </c>
      <c r="G274" s="4"/>
    </row>
    <row r="275" spans="1:7">
      <c r="A275" s="24" t="s">
        <v>370</v>
      </c>
      <c r="B275" s="25" t="s">
        <v>331</v>
      </c>
      <c r="C275" s="67" t="s">
        <v>676</v>
      </c>
      <c r="D275" s="65">
        <v>500000</v>
      </c>
      <c r="E275" s="65">
        <v>60000</v>
      </c>
      <c r="F275" s="69">
        <f t="shared" si="4"/>
        <v>440000</v>
      </c>
      <c r="G275" s="4"/>
    </row>
    <row r="276" spans="1:7">
      <c r="A276" s="24" t="s">
        <v>655</v>
      </c>
      <c r="B276" s="25" t="s">
        <v>331</v>
      </c>
      <c r="C276" s="67" t="s">
        <v>677</v>
      </c>
      <c r="D276" s="65">
        <v>7227800</v>
      </c>
      <c r="E276" s="65">
        <v>1724988.6</v>
      </c>
      <c r="F276" s="69">
        <f t="shared" si="4"/>
        <v>5502811.4000000004</v>
      </c>
      <c r="G276" s="4"/>
    </row>
    <row r="277" spans="1:7" ht="22.5">
      <c r="A277" s="24" t="s">
        <v>664</v>
      </c>
      <c r="B277" s="25" t="s">
        <v>331</v>
      </c>
      <c r="C277" s="67" t="s">
        <v>678</v>
      </c>
      <c r="D277" s="65">
        <v>7177800</v>
      </c>
      <c r="E277" s="65">
        <v>1724988.6</v>
      </c>
      <c r="F277" s="69">
        <f t="shared" si="4"/>
        <v>5452811.4000000004</v>
      </c>
      <c r="G277" s="4"/>
    </row>
    <row r="278" spans="1:7" ht="22.5">
      <c r="A278" s="24" t="s">
        <v>679</v>
      </c>
      <c r="B278" s="25" t="s">
        <v>331</v>
      </c>
      <c r="C278" s="67" t="s">
        <v>680</v>
      </c>
      <c r="D278" s="65">
        <v>1712800</v>
      </c>
      <c r="E278" s="65">
        <v>519561</v>
      </c>
      <c r="F278" s="69">
        <f t="shared" si="4"/>
        <v>1193239</v>
      </c>
      <c r="G278" s="4"/>
    </row>
    <row r="279" spans="1:7" ht="22.5">
      <c r="A279" s="24" t="s">
        <v>666</v>
      </c>
      <c r="B279" s="25" t="s">
        <v>331</v>
      </c>
      <c r="C279" s="67" t="s">
        <v>681</v>
      </c>
      <c r="D279" s="65">
        <v>5465000</v>
      </c>
      <c r="E279" s="65">
        <v>1205427.6000000001</v>
      </c>
      <c r="F279" s="69">
        <f t="shared" si="4"/>
        <v>4259572.4000000004</v>
      </c>
      <c r="G279" s="4"/>
    </row>
    <row r="280" spans="1:7">
      <c r="A280" s="24" t="s">
        <v>682</v>
      </c>
      <c r="B280" s="25" t="s">
        <v>331</v>
      </c>
      <c r="C280" s="67" t="s">
        <v>683</v>
      </c>
      <c r="D280" s="65">
        <v>50000</v>
      </c>
      <c r="E280" s="65"/>
      <c r="F280" s="69">
        <f t="shared" si="4"/>
        <v>50000</v>
      </c>
      <c r="G280" s="4"/>
    </row>
    <row r="281" spans="1:7" ht="22.5">
      <c r="A281" s="24" t="s">
        <v>474</v>
      </c>
      <c r="B281" s="25" t="s">
        <v>331</v>
      </c>
      <c r="C281" s="67" t="s">
        <v>684</v>
      </c>
      <c r="D281" s="65">
        <v>3780400</v>
      </c>
      <c r="E281" s="65">
        <v>665766.67000000004</v>
      </c>
      <c r="F281" s="69">
        <f t="shared" si="4"/>
        <v>3114633.33</v>
      </c>
      <c r="G281" s="4"/>
    </row>
    <row r="282" spans="1:7">
      <c r="A282" s="24" t="s">
        <v>476</v>
      </c>
      <c r="B282" s="25" t="s">
        <v>331</v>
      </c>
      <c r="C282" s="67" t="s">
        <v>685</v>
      </c>
      <c r="D282" s="65">
        <v>3780400</v>
      </c>
      <c r="E282" s="65">
        <v>665766.67000000004</v>
      </c>
      <c r="F282" s="69">
        <f t="shared" si="4"/>
        <v>3114633.33</v>
      </c>
      <c r="G282" s="4"/>
    </row>
    <row r="283" spans="1:7">
      <c r="A283" s="24" t="s">
        <v>478</v>
      </c>
      <c r="B283" s="25" t="s">
        <v>331</v>
      </c>
      <c r="C283" s="67" t="s">
        <v>686</v>
      </c>
      <c r="D283" s="65">
        <v>3780400</v>
      </c>
      <c r="E283" s="65">
        <v>665766.67000000004</v>
      </c>
      <c r="F283" s="69">
        <f t="shared" si="4"/>
        <v>3114633.33</v>
      </c>
      <c r="G283" s="4"/>
    </row>
    <row r="284" spans="1:7">
      <c r="A284" s="24" t="s">
        <v>687</v>
      </c>
      <c r="B284" s="25" t="s">
        <v>331</v>
      </c>
      <c r="C284" s="67" t="s">
        <v>688</v>
      </c>
      <c r="D284" s="65">
        <v>2494900</v>
      </c>
      <c r="E284" s="65">
        <v>234960.9</v>
      </c>
      <c r="F284" s="69">
        <f t="shared" si="4"/>
        <v>2259939.1</v>
      </c>
      <c r="G284" s="4"/>
    </row>
    <row r="285" spans="1:7" ht="45">
      <c r="A285" s="24" t="s">
        <v>336</v>
      </c>
      <c r="B285" s="25" t="s">
        <v>331</v>
      </c>
      <c r="C285" s="67" t="s">
        <v>689</v>
      </c>
      <c r="D285" s="65">
        <v>1830700</v>
      </c>
      <c r="E285" s="65">
        <v>184960.9</v>
      </c>
      <c r="F285" s="69">
        <f t="shared" si="4"/>
        <v>1645739.1</v>
      </c>
      <c r="G285" s="4"/>
    </row>
    <row r="286" spans="1:7" ht="22.5">
      <c r="A286" s="24" t="s">
        <v>338</v>
      </c>
      <c r="B286" s="25" t="s">
        <v>331</v>
      </c>
      <c r="C286" s="67" t="s">
        <v>690</v>
      </c>
      <c r="D286" s="65">
        <v>1830700</v>
      </c>
      <c r="E286" s="65">
        <v>184960.9</v>
      </c>
      <c r="F286" s="69">
        <f t="shared" si="4"/>
        <v>1645739.1</v>
      </c>
      <c r="G286" s="4"/>
    </row>
    <row r="287" spans="1:7">
      <c r="A287" s="24" t="s">
        <v>340</v>
      </c>
      <c r="B287" s="25" t="s">
        <v>331</v>
      </c>
      <c r="C287" s="67" t="s">
        <v>691</v>
      </c>
      <c r="D287" s="65">
        <v>1344600</v>
      </c>
      <c r="E287" s="65">
        <v>146972.16</v>
      </c>
      <c r="F287" s="69">
        <f t="shared" si="4"/>
        <v>1197627.8400000001</v>
      </c>
      <c r="G287" s="4"/>
    </row>
    <row r="288" spans="1:7" ht="22.5">
      <c r="A288" s="24" t="s">
        <v>361</v>
      </c>
      <c r="B288" s="25" t="s">
        <v>331</v>
      </c>
      <c r="C288" s="67" t="s">
        <v>692</v>
      </c>
      <c r="D288" s="65">
        <v>80000</v>
      </c>
      <c r="E288" s="65"/>
      <c r="F288" s="69">
        <f t="shared" si="4"/>
        <v>80000</v>
      </c>
      <c r="G288" s="4"/>
    </row>
    <row r="289" spans="1:7" ht="33.75">
      <c r="A289" s="24" t="s">
        <v>342</v>
      </c>
      <c r="B289" s="25" t="s">
        <v>331</v>
      </c>
      <c r="C289" s="67" t="s">
        <v>693</v>
      </c>
      <c r="D289" s="65">
        <v>406100</v>
      </c>
      <c r="E289" s="65">
        <v>37988.74</v>
      </c>
      <c r="F289" s="69">
        <f t="shared" si="4"/>
        <v>368111.26</v>
      </c>
      <c r="G289" s="4"/>
    </row>
    <row r="290" spans="1:7" ht="22.5">
      <c r="A290" s="24" t="s">
        <v>364</v>
      </c>
      <c r="B290" s="25" t="s">
        <v>331</v>
      </c>
      <c r="C290" s="67" t="s">
        <v>694</v>
      </c>
      <c r="D290" s="65">
        <v>664200</v>
      </c>
      <c r="E290" s="65">
        <v>50000</v>
      </c>
      <c r="F290" s="69">
        <f t="shared" si="4"/>
        <v>614200</v>
      </c>
      <c r="G290" s="4"/>
    </row>
    <row r="291" spans="1:7" ht="22.5">
      <c r="A291" s="24" t="s">
        <v>366</v>
      </c>
      <c r="B291" s="25" t="s">
        <v>331</v>
      </c>
      <c r="C291" s="67" t="s">
        <v>695</v>
      </c>
      <c r="D291" s="65">
        <v>664200</v>
      </c>
      <c r="E291" s="65">
        <v>50000</v>
      </c>
      <c r="F291" s="69">
        <f t="shared" si="4"/>
        <v>614200</v>
      </c>
      <c r="G291" s="4"/>
    </row>
    <row r="292" spans="1:7">
      <c r="A292" s="24" t="s">
        <v>370</v>
      </c>
      <c r="B292" s="25" t="s">
        <v>331</v>
      </c>
      <c r="C292" s="67" t="s">
        <v>696</v>
      </c>
      <c r="D292" s="65">
        <v>664200</v>
      </c>
      <c r="E292" s="65">
        <v>50000</v>
      </c>
      <c r="F292" s="69">
        <f t="shared" si="4"/>
        <v>614200</v>
      </c>
      <c r="G292" s="4"/>
    </row>
    <row r="293" spans="1:7">
      <c r="A293" s="24" t="s">
        <v>697</v>
      </c>
      <c r="B293" s="25" t="s">
        <v>331</v>
      </c>
      <c r="C293" s="67" t="s">
        <v>698</v>
      </c>
      <c r="D293" s="65">
        <v>56693700</v>
      </c>
      <c r="E293" s="65">
        <v>13815325.1</v>
      </c>
      <c r="F293" s="69">
        <f t="shared" si="4"/>
        <v>42878374.899999999</v>
      </c>
      <c r="G293" s="4"/>
    </row>
    <row r="294" spans="1:7">
      <c r="A294" s="24" t="s">
        <v>699</v>
      </c>
      <c r="B294" s="25" t="s">
        <v>331</v>
      </c>
      <c r="C294" s="67" t="s">
        <v>700</v>
      </c>
      <c r="D294" s="65">
        <v>56639000</v>
      </c>
      <c r="E294" s="65">
        <v>13815325.1</v>
      </c>
      <c r="F294" s="69">
        <f t="shared" si="4"/>
        <v>42823674.899999999</v>
      </c>
      <c r="G294" s="4"/>
    </row>
    <row r="295" spans="1:7" ht="45">
      <c r="A295" s="24" t="s">
        <v>336</v>
      </c>
      <c r="B295" s="25" t="s">
        <v>331</v>
      </c>
      <c r="C295" s="67" t="s">
        <v>701</v>
      </c>
      <c r="D295" s="65">
        <v>620000</v>
      </c>
      <c r="E295" s="65"/>
      <c r="F295" s="69">
        <f t="shared" si="4"/>
        <v>620000</v>
      </c>
      <c r="G295" s="4"/>
    </row>
    <row r="296" spans="1:7" ht="22.5">
      <c r="A296" s="24" t="s">
        <v>338</v>
      </c>
      <c r="B296" s="25" t="s">
        <v>331</v>
      </c>
      <c r="C296" s="67" t="s">
        <v>702</v>
      </c>
      <c r="D296" s="65">
        <v>620000</v>
      </c>
      <c r="E296" s="65"/>
      <c r="F296" s="69">
        <f t="shared" si="4"/>
        <v>620000</v>
      </c>
      <c r="G296" s="4"/>
    </row>
    <row r="297" spans="1:7" ht="22.5">
      <c r="A297" s="24" t="s">
        <v>629</v>
      </c>
      <c r="B297" s="25" t="s">
        <v>331</v>
      </c>
      <c r="C297" s="67" t="s">
        <v>703</v>
      </c>
      <c r="D297" s="65">
        <v>620000</v>
      </c>
      <c r="E297" s="65"/>
      <c r="F297" s="69">
        <f t="shared" si="4"/>
        <v>620000</v>
      </c>
      <c r="G297" s="4"/>
    </row>
    <row r="298" spans="1:7" ht="22.5">
      <c r="A298" s="24" t="s">
        <v>474</v>
      </c>
      <c r="B298" s="25" t="s">
        <v>331</v>
      </c>
      <c r="C298" s="67" t="s">
        <v>704</v>
      </c>
      <c r="D298" s="65">
        <v>56019000</v>
      </c>
      <c r="E298" s="65">
        <v>13815325.1</v>
      </c>
      <c r="F298" s="69">
        <f t="shared" si="4"/>
        <v>42203674.899999999</v>
      </c>
      <c r="G298" s="4"/>
    </row>
    <row r="299" spans="1:7">
      <c r="A299" s="24" t="s">
        <v>476</v>
      </c>
      <c r="B299" s="25" t="s">
        <v>331</v>
      </c>
      <c r="C299" s="67" t="s">
        <v>705</v>
      </c>
      <c r="D299" s="65">
        <v>56019000</v>
      </c>
      <c r="E299" s="65">
        <v>13815325.1</v>
      </c>
      <c r="F299" s="69">
        <f t="shared" si="4"/>
        <v>42203674.899999999</v>
      </c>
      <c r="G299" s="4"/>
    </row>
    <row r="300" spans="1:7" ht="33.75">
      <c r="A300" s="24" t="s">
        <v>594</v>
      </c>
      <c r="B300" s="25" t="s">
        <v>331</v>
      </c>
      <c r="C300" s="67" t="s">
        <v>706</v>
      </c>
      <c r="D300" s="65">
        <v>53943000</v>
      </c>
      <c r="E300" s="65">
        <v>13478415.6</v>
      </c>
      <c r="F300" s="69">
        <f t="shared" si="4"/>
        <v>40464584.399999999</v>
      </c>
      <c r="G300" s="4"/>
    </row>
    <row r="301" spans="1:7">
      <c r="A301" s="24" t="s">
        <v>478</v>
      </c>
      <c r="B301" s="25" t="s">
        <v>331</v>
      </c>
      <c r="C301" s="67" t="s">
        <v>707</v>
      </c>
      <c r="D301" s="65">
        <v>2076000</v>
      </c>
      <c r="E301" s="65">
        <v>336909.5</v>
      </c>
      <c r="F301" s="69">
        <f t="shared" si="4"/>
        <v>1739090.5</v>
      </c>
      <c r="G301" s="4"/>
    </row>
    <row r="302" spans="1:7">
      <c r="A302" s="24" t="s">
        <v>708</v>
      </c>
      <c r="B302" s="25" t="s">
        <v>331</v>
      </c>
      <c r="C302" s="67" t="s">
        <v>709</v>
      </c>
      <c r="D302" s="65">
        <v>54700</v>
      </c>
      <c r="E302" s="65"/>
      <c r="F302" s="69">
        <f t="shared" si="4"/>
        <v>54700</v>
      </c>
      <c r="G302" s="4"/>
    </row>
    <row r="303" spans="1:7" ht="22.5">
      <c r="A303" s="24" t="s">
        <v>474</v>
      </c>
      <c r="B303" s="25" t="s">
        <v>331</v>
      </c>
      <c r="C303" s="67" t="s">
        <v>710</v>
      </c>
      <c r="D303" s="65">
        <v>54700</v>
      </c>
      <c r="E303" s="65"/>
      <c r="F303" s="69">
        <f t="shared" si="4"/>
        <v>54700</v>
      </c>
      <c r="G303" s="4"/>
    </row>
    <row r="304" spans="1:7">
      <c r="A304" s="24" t="s">
        <v>476</v>
      </c>
      <c r="B304" s="25" t="s">
        <v>331</v>
      </c>
      <c r="C304" s="67" t="s">
        <v>711</v>
      </c>
      <c r="D304" s="65">
        <v>54700</v>
      </c>
      <c r="E304" s="65"/>
      <c r="F304" s="69">
        <f t="shared" si="4"/>
        <v>54700</v>
      </c>
      <c r="G304" s="4"/>
    </row>
    <row r="305" spans="1:7">
      <c r="A305" s="24" t="s">
        <v>478</v>
      </c>
      <c r="B305" s="25" t="s">
        <v>331</v>
      </c>
      <c r="C305" s="67" t="s">
        <v>712</v>
      </c>
      <c r="D305" s="65">
        <v>54700</v>
      </c>
      <c r="E305" s="65"/>
      <c r="F305" s="69">
        <f t="shared" si="4"/>
        <v>54700</v>
      </c>
      <c r="G305" s="4"/>
    </row>
    <row r="306" spans="1:7">
      <c r="A306" s="24" t="s">
        <v>713</v>
      </c>
      <c r="B306" s="25" t="s">
        <v>331</v>
      </c>
      <c r="C306" s="67" t="s">
        <v>714</v>
      </c>
      <c r="D306" s="65">
        <v>8875600</v>
      </c>
      <c r="E306" s="65">
        <v>2218900</v>
      </c>
      <c r="F306" s="69">
        <f t="shared" si="4"/>
        <v>6656700</v>
      </c>
      <c r="G306" s="4"/>
    </row>
    <row r="307" spans="1:7">
      <c r="A307" s="24" t="s">
        <v>715</v>
      </c>
      <c r="B307" s="25" t="s">
        <v>331</v>
      </c>
      <c r="C307" s="67" t="s">
        <v>716</v>
      </c>
      <c r="D307" s="65">
        <v>8875600</v>
      </c>
      <c r="E307" s="65">
        <v>2218900</v>
      </c>
      <c r="F307" s="69">
        <f t="shared" si="4"/>
        <v>6656700</v>
      </c>
      <c r="G307" s="4"/>
    </row>
    <row r="308" spans="1:7" ht="22.5">
      <c r="A308" s="24" t="s">
        <v>474</v>
      </c>
      <c r="B308" s="25" t="s">
        <v>331</v>
      </c>
      <c r="C308" s="67" t="s">
        <v>717</v>
      </c>
      <c r="D308" s="65">
        <v>8875600</v>
      </c>
      <c r="E308" s="65">
        <v>2218900</v>
      </c>
      <c r="F308" s="69">
        <f t="shared" si="4"/>
        <v>6656700</v>
      </c>
      <c r="G308" s="4"/>
    </row>
    <row r="309" spans="1:7">
      <c r="A309" s="24" t="s">
        <v>476</v>
      </c>
      <c r="B309" s="25" t="s">
        <v>331</v>
      </c>
      <c r="C309" s="67" t="s">
        <v>718</v>
      </c>
      <c r="D309" s="65">
        <v>8875600</v>
      </c>
      <c r="E309" s="65">
        <v>2218900</v>
      </c>
      <c r="F309" s="69">
        <f t="shared" si="4"/>
        <v>6656700</v>
      </c>
      <c r="G309" s="4"/>
    </row>
    <row r="310" spans="1:7" ht="33.75">
      <c r="A310" s="24" t="s">
        <v>594</v>
      </c>
      <c r="B310" s="25" t="s">
        <v>331</v>
      </c>
      <c r="C310" s="67" t="s">
        <v>719</v>
      </c>
      <c r="D310" s="65">
        <v>8875600</v>
      </c>
      <c r="E310" s="65">
        <v>2218900</v>
      </c>
      <c r="F310" s="69">
        <f t="shared" si="4"/>
        <v>6656700</v>
      </c>
      <c r="G310" s="4"/>
    </row>
    <row r="311" spans="1:7">
      <c r="A311" s="24" t="s">
        <v>720</v>
      </c>
      <c r="B311" s="25" t="s">
        <v>331</v>
      </c>
      <c r="C311" s="67" t="s">
        <v>721</v>
      </c>
      <c r="D311" s="65">
        <v>100000</v>
      </c>
      <c r="E311" s="65"/>
      <c r="F311" s="69">
        <f t="shared" si="4"/>
        <v>100000</v>
      </c>
      <c r="G311" s="4"/>
    </row>
    <row r="312" spans="1:7">
      <c r="A312" s="24" t="s">
        <v>722</v>
      </c>
      <c r="B312" s="25" t="s">
        <v>331</v>
      </c>
      <c r="C312" s="67" t="s">
        <v>723</v>
      </c>
      <c r="D312" s="65">
        <v>100000</v>
      </c>
      <c r="E312" s="65"/>
      <c r="F312" s="69">
        <f t="shared" si="4"/>
        <v>100000</v>
      </c>
      <c r="G312" s="4"/>
    </row>
    <row r="313" spans="1:7">
      <c r="A313" s="24" t="s">
        <v>724</v>
      </c>
      <c r="B313" s="25" t="s">
        <v>331</v>
      </c>
      <c r="C313" s="67" t="s">
        <v>725</v>
      </c>
      <c r="D313" s="65">
        <v>100000</v>
      </c>
      <c r="E313" s="65"/>
      <c r="F313" s="69">
        <f t="shared" si="4"/>
        <v>100000</v>
      </c>
      <c r="G313" s="4"/>
    </row>
    <row r="314" spans="1:7" ht="15" thickBot="1">
      <c r="A314" s="24" t="s">
        <v>726</v>
      </c>
      <c r="B314" s="25" t="s">
        <v>331</v>
      </c>
      <c r="C314" s="67" t="s">
        <v>727</v>
      </c>
      <c r="D314" s="65">
        <v>100000</v>
      </c>
      <c r="E314" s="65"/>
      <c r="F314" s="69">
        <f t="shared" si="4"/>
        <v>100000</v>
      </c>
      <c r="G314" s="4"/>
    </row>
    <row r="315" spans="1:7" ht="12.95" customHeight="1" thickBot="1">
      <c r="A315" s="35"/>
      <c r="B315" s="36"/>
      <c r="C315" s="70"/>
      <c r="D315" s="70"/>
      <c r="E315" s="70"/>
      <c r="F315" s="69"/>
      <c r="G315" s="4"/>
    </row>
    <row r="316" spans="1:7" ht="54.75" customHeight="1" thickBot="1">
      <c r="A316" s="37" t="s">
        <v>728</v>
      </c>
      <c r="B316" s="38">
        <v>450</v>
      </c>
      <c r="C316" s="71" t="s">
        <v>30</v>
      </c>
      <c r="D316" s="72">
        <v>-48707400</v>
      </c>
      <c r="E316" s="72">
        <v>53302935.119999997</v>
      </c>
      <c r="F316" s="69">
        <f t="shared" si="4"/>
        <v>-102010335.12</v>
      </c>
      <c r="G316" s="4"/>
    </row>
    <row r="317" spans="1:7" ht="12.95" customHeight="1">
      <c r="A317" s="3"/>
      <c r="B317" s="39"/>
      <c r="C317" s="39"/>
      <c r="D317" s="26"/>
      <c r="E317" s="26"/>
      <c r="F317" s="26"/>
      <c r="G317" s="4"/>
    </row>
    <row r="318" spans="1:7" ht="12.95" customHeight="1">
      <c r="A318" s="10"/>
      <c r="B318" s="10"/>
      <c r="C318" s="10"/>
      <c r="D318" s="27"/>
      <c r="E318" s="27"/>
      <c r="F318" s="27"/>
      <c r="G318" s="4"/>
    </row>
  </sheetData>
  <mergeCells count="4">
    <mergeCell ref="A4:A5"/>
    <mergeCell ref="B4:B5"/>
    <mergeCell ref="C4:C5"/>
    <mergeCell ref="E4:F4"/>
  </mergeCells>
  <pageMargins left="0.78740157480314965" right="0.59055118110236227" top="0.59055118110236227" bottom="0.39370078740157483" header="0" footer="0"/>
  <pageSetup paperSize="9" scale="59" fitToHeight="0" orientation="portrait" r:id="rId1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zoomScaleSheetLayoutView="100" workbookViewId="0">
      <selection activeCell="E6" sqref="E6"/>
    </sheetView>
  </sheetViews>
  <sheetFormatPr defaultColWidth="9.125" defaultRowHeight="14.25"/>
  <cols>
    <col min="1" max="1" width="49.5" style="1" customWidth="1"/>
    <col min="2" max="2" width="4" style="1" customWidth="1"/>
    <col min="3" max="3" width="24" style="1" customWidth="1"/>
    <col min="4" max="4" width="17.125" style="1" customWidth="1"/>
    <col min="5" max="5" width="16.375" style="1" customWidth="1"/>
    <col min="6" max="6" width="16.5" style="1" customWidth="1"/>
    <col min="7" max="7" width="7.25" style="1" customWidth="1"/>
    <col min="8" max="16384" width="9.125" style="1"/>
  </cols>
  <sheetData>
    <row r="1" spans="1:7" ht="10.5" customHeight="1">
      <c r="A1" s="28"/>
      <c r="B1" s="40"/>
      <c r="C1" s="29"/>
      <c r="D1" s="23"/>
      <c r="E1" s="3"/>
      <c r="F1" s="3"/>
      <c r="G1" s="4"/>
    </row>
    <row r="2" spans="1:7" ht="14.1" customHeight="1">
      <c r="A2" s="86" t="s">
        <v>729</v>
      </c>
      <c r="B2" s="87"/>
      <c r="C2" s="87"/>
      <c r="D2" s="12"/>
      <c r="E2" s="3"/>
      <c r="F2" s="3"/>
      <c r="G2" s="4"/>
    </row>
    <row r="3" spans="1:7" ht="14.1" customHeight="1">
      <c r="A3" s="41"/>
      <c r="B3" s="42"/>
      <c r="C3" s="32"/>
      <c r="D3" s="31"/>
      <c r="E3" s="3"/>
      <c r="F3" s="3"/>
      <c r="G3" s="4"/>
    </row>
    <row r="4" spans="1:7" ht="11.45" customHeight="1">
      <c r="A4" s="84" t="s">
        <v>20</v>
      </c>
      <c r="B4" s="84" t="s">
        <v>17</v>
      </c>
      <c r="C4" s="84" t="s">
        <v>730</v>
      </c>
      <c r="D4" s="49"/>
      <c r="E4" s="85"/>
      <c r="F4" s="85"/>
      <c r="G4" s="4"/>
    </row>
    <row r="5" spans="1:7" ht="138" customHeight="1">
      <c r="A5" s="85"/>
      <c r="B5" s="85"/>
      <c r="C5" s="85"/>
      <c r="D5" s="75" t="s">
        <v>19</v>
      </c>
      <c r="E5" s="63" t="s">
        <v>21</v>
      </c>
      <c r="F5" s="63" t="s">
        <v>793</v>
      </c>
      <c r="G5" s="4"/>
    </row>
    <row r="6" spans="1:7" ht="11.45" customHeight="1" thickBot="1">
      <c r="A6" s="16" t="s">
        <v>22</v>
      </c>
      <c r="B6" s="16" t="s">
        <v>23</v>
      </c>
      <c r="C6" s="16" t="s">
        <v>24</v>
      </c>
      <c r="D6" s="62" t="s">
        <v>25</v>
      </c>
      <c r="E6" s="62" t="s">
        <v>26</v>
      </c>
      <c r="F6" s="62" t="s">
        <v>27</v>
      </c>
      <c r="G6" s="4"/>
    </row>
    <row r="7" spans="1:7" ht="38.25" customHeight="1">
      <c r="A7" s="33" t="s">
        <v>731</v>
      </c>
      <c r="B7" s="20" t="s">
        <v>732</v>
      </c>
      <c r="C7" s="64" t="s">
        <v>30</v>
      </c>
      <c r="D7" s="65">
        <v>48707400</v>
      </c>
      <c r="E7" s="65">
        <v>-53302935.119999997</v>
      </c>
      <c r="F7" s="65">
        <f>D7-E7</f>
        <v>102010335.12</v>
      </c>
      <c r="G7" s="4"/>
    </row>
    <row r="8" spans="1:7" ht="19.5" customHeight="1">
      <c r="A8" s="43" t="s">
        <v>733</v>
      </c>
      <c r="B8" s="22"/>
      <c r="C8" s="66"/>
      <c r="D8" s="66"/>
      <c r="E8" s="73"/>
      <c r="F8" s="65"/>
      <c r="G8" s="4"/>
    </row>
    <row r="9" spans="1:7" ht="24.75" customHeight="1">
      <c r="A9" s="44" t="s">
        <v>734</v>
      </c>
      <c r="B9" s="45" t="s">
        <v>735</v>
      </c>
      <c r="C9" s="74" t="s">
        <v>30</v>
      </c>
      <c r="D9" s="69">
        <v>35367000</v>
      </c>
      <c r="E9" s="69"/>
      <c r="F9" s="65">
        <f t="shared" ref="F9:F39" si="0">D9-E9</f>
        <v>35367000</v>
      </c>
      <c r="G9" s="4"/>
    </row>
    <row r="10" spans="1:7" ht="12.95" customHeight="1">
      <c r="A10" s="46" t="s">
        <v>736</v>
      </c>
      <c r="B10" s="22"/>
      <c r="C10" s="66"/>
      <c r="D10" s="66"/>
      <c r="E10" s="66"/>
      <c r="F10" s="65"/>
      <c r="G10" s="4"/>
    </row>
    <row r="11" spans="1:7" ht="22.5">
      <c r="A11" s="24" t="s">
        <v>737</v>
      </c>
      <c r="B11" s="47" t="s">
        <v>735</v>
      </c>
      <c r="C11" s="74" t="s">
        <v>738</v>
      </c>
      <c r="D11" s="69">
        <v>35367000</v>
      </c>
      <c r="E11" s="69"/>
      <c r="F11" s="65">
        <f t="shared" si="0"/>
        <v>35367000</v>
      </c>
      <c r="G11" s="4"/>
    </row>
    <row r="12" spans="1:7" ht="22.5">
      <c r="A12" s="24" t="s">
        <v>739</v>
      </c>
      <c r="B12" s="47" t="s">
        <v>735</v>
      </c>
      <c r="C12" s="74" t="s">
        <v>740</v>
      </c>
      <c r="D12" s="69">
        <v>35367000</v>
      </c>
      <c r="E12" s="69"/>
      <c r="F12" s="65">
        <f t="shared" si="0"/>
        <v>35367000</v>
      </c>
      <c r="G12" s="4"/>
    </row>
    <row r="13" spans="1:7" ht="22.5">
      <c r="A13" s="24" t="s">
        <v>741</v>
      </c>
      <c r="B13" s="47" t="s">
        <v>735</v>
      </c>
      <c r="C13" s="74" t="s">
        <v>742</v>
      </c>
      <c r="D13" s="69">
        <v>60000000</v>
      </c>
      <c r="E13" s="69"/>
      <c r="F13" s="65">
        <f t="shared" si="0"/>
        <v>60000000</v>
      </c>
      <c r="G13" s="4"/>
    </row>
    <row r="14" spans="1:7" ht="33.75">
      <c r="A14" s="24" t="s">
        <v>743</v>
      </c>
      <c r="B14" s="47" t="s">
        <v>735</v>
      </c>
      <c r="C14" s="74" t="s">
        <v>744</v>
      </c>
      <c r="D14" s="69">
        <v>60000000</v>
      </c>
      <c r="E14" s="69"/>
      <c r="F14" s="65">
        <f t="shared" si="0"/>
        <v>60000000</v>
      </c>
      <c r="G14" s="4"/>
    </row>
    <row r="15" spans="1:7" ht="33.75">
      <c r="A15" s="24" t="s">
        <v>745</v>
      </c>
      <c r="B15" s="47" t="s">
        <v>735</v>
      </c>
      <c r="C15" s="74" t="s">
        <v>746</v>
      </c>
      <c r="D15" s="69">
        <v>-24633000</v>
      </c>
      <c r="E15" s="69"/>
      <c r="F15" s="65">
        <f t="shared" si="0"/>
        <v>-24633000</v>
      </c>
      <c r="G15" s="4"/>
    </row>
    <row r="16" spans="1:7" ht="33.75">
      <c r="A16" s="24" t="s">
        <v>747</v>
      </c>
      <c r="B16" s="47" t="s">
        <v>735</v>
      </c>
      <c r="C16" s="74" t="s">
        <v>748</v>
      </c>
      <c r="D16" s="69">
        <v>-24633000</v>
      </c>
      <c r="E16" s="69"/>
      <c r="F16" s="65">
        <f t="shared" si="0"/>
        <v>-24633000</v>
      </c>
      <c r="G16" s="4"/>
    </row>
    <row r="17" spans="1:7" ht="22.5">
      <c r="A17" s="24" t="s">
        <v>749</v>
      </c>
      <c r="B17" s="47" t="s">
        <v>735</v>
      </c>
      <c r="C17" s="74" t="s">
        <v>750</v>
      </c>
      <c r="D17" s="69"/>
      <c r="E17" s="69"/>
      <c r="F17" s="65"/>
      <c r="G17" s="4"/>
    </row>
    <row r="18" spans="1:7">
      <c r="A18" s="24" t="s">
        <v>751</v>
      </c>
      <c r="B18" s="47" t="s">
        <v>735</v>
      </c>
      <c r="C18" s="74" t="s">
        <v>752</v>
      </c>
      <c r="D18" s="69">
        <v>-170000000</v>
      </c>
      <c r="E18" s="69"/>
      <c r="F18" s="65">
        <f t="shared" si="0"/>
        <v>-170000000</v>
      </c>
      <c r="G18" s="4"/>
    </row>
    <row r="19" spans="1:7" ht="22.5">
      <c r="A19" s="24" t="s">
        <v>753</v>
      </c>
      <c r="B19" s="47" t="s">
        <v>735</v>
      </c>
      <c r="C19" s="74" t="s">
        <v>754</v>
      </c>
      <c r="D19" s="69">
        <v>-170000000</v>
      </c>
      <c r="E19" s="69"/>
      <c r="F19" s="65">
        <f t="shared" si="0"/>
        <v>-170000000</v>
      </c>
      <c r="G19" s="4"/>
    </row>
    <row r="20" spans="1:7" ht="67.5">
      <c r="A20" s="24" t="s">
        <v>755</v>
      </c>
      <c r="B20" s="47" t="s">
        <v>735</v>
      </c>
      <c r="C20" s="74" t="s">
        <v>756</v>
      </c>
      <c r="D20" s="69">
        <v>-170000000</v>
      </c>
      <c r="E20" s="69"/>
      <c r="F20" s="65">
        <f t="shared" si="0"/>
        <v>-170000000</v>
      </c>
      <c r="G20" s="4"/>
    </row>
    <row r="21" spans="1:7" ht="56.25">
      <c r="A21" s="24" t="s">
        <v>757</v>
      </c>
      <c r="B21" s="47" t="s">
        <v>735</v>
      </c>
      <c r="C21" s="74" t="s">
        <v>758</v>
      </c>
      <c r="D21" s="69">
        <v>-170000000</v>
      </c>
      <c r="E21" s="69"/>
      <c r="F21" s="65">
        <f t="shared" si="0"/>
        <v>-170000000</v>
      </c>
      <c r="G21" s="4"/>
    </row>
    <row r="22" spans="1:7" ht="22.5">
      <c r="A22" s="24" t="s">
        <v>759</v>
      </c>
      <c r="B22" s="47" t="s">
        <v>735</v>
      </c>
      <c r="C22" s="74" t="s">
        <v>760</v>
      </c>
      <c r="D22" s="69">
        <v>170000000</v>
      </c>
      <c r="E22" s="69"/>
      <c r="F22" s="65">
        <f t="shared" si="0"/>
        <v>170000000</v>
      </c>
      <c r="G22" s="4"/>
    </row>
    <row r="23" spans="1:7" ht="22.5">
      <c r="A23" s="24" t="s">
        <v>761</v>
      </c>
      <c r="B23" s="47" t="s">
        <v>735</v>
      </c>
      <c r="C23" s="74" t="s">
        <v>762</v>
      </c>
      <c r="D23" s="69">
        <v>170000000</v>
      </c>
      <c r="E23" s="69"/>
      <c r="F23" s="65">
        <f t="shared" si="0"/>
        <v>170000000</v>
      </c>
      <c r="G23" s="4"/>
    </row>
    <row r="24" spans="1:7" ht="22.5">
      <c r="A24" s="24" t="s">
        <v>763</v>
      </c>
      <c r="B24" s="47" t="s">
        <v>735</v>
      </c>
      <c r="C24" s="74" t="s">
        <v>764</v>
      </c>
      <c r="D24" s="69">
        <v>170000000</v>
      </c>
      <c r="E24" s="69"/>
      <c r="F24" s="65">
        <f t="shared" si="0"/>
        <v>170000000</v>
      </c>
      <c r="G24" s="4"/>
    </row>
    <row r="25" spans="1:7" ht="33.75">
      <c r="A25" s="24" t="s">
        <v>765</v>
      </c>
      <c r="B25" s="47" t="s">
        <v>735</v>
      </c>
      <c r="C25" s="74" t="s">
        <v>766</v>
      </c>
      <c r="D25" s="69">
        <v>170000000</v>
      </c>
      <c r="E25" s="69"/>
      <c r="F25" s="65">
        <f t="shared" si="0"/>
        <v>170000000</v>
      </c>
      <c r="G25" s="4"/>
    </row>
    <row r="26" spans="1:7" ht="24.75" customHeight="1">
      <c r="A26" s="44" t="s">
        <v>767</v>
      </c>
      <c r="B26" s="45" t="s">
        <v>768</v>
      </c>
      <c r="C26" s="74" t="s">
        <v>30</v>
      </c>
      <c r="D26" s="69"/>
      <c r="E26" s="69"/>
      <c r="F26" s="65"/>
      <c r="G26" s="4"/>
    </row>
    <row r="27" spans="1:7" ht="15" customHeight="1">
      <c r="A27" s="46" t="s">
        <v>736</v>
      </c>
      <c r="B27" s="22"/>
      <c r="C27" s="66"/>
      <c r="D27" s="66"/>
      <c r="E27" s="66"/>
      <c r="F27" s="65"/>
      <c r="G27" s="4"/>
    </row>
    <row r="28" spans="1:7" ht="24.75" customHeight="1">
      <c r="A28" s="44" t="s">
        <v>769</v>
      </c>
      <c r="B28" s="45" t="s">
        <v>770</v>
      </c>
      <c r="C28" s="74" t="s">
        <v>30</v>
      </c>
      <c r="D28" s="69">
        <v>13340400</v>
      </c>
      <c r="E28" s="69">
        <v>-53302935.119999997</v>
      </c>
      <c r="F28" s="65">
        <f t="shared" si="0"/>
        <v>66643335.119999997</v>
      </c>
      <c r="G28" s="4"/>
    </row>
    <row r="29" spans="1:7" ht="22.5">
      <c r="A29" s="24" t="s">
        <v>771</v>
      </c>
      <c r="B29" s="47" t="s">
        <v>770</v>
      </c>
      <c r="C29" s="74" t="s">
        <v>772</v>
      </c>
      <c r="D29" s="69">
        <v>13340400</v>
      </c>
      <c r="E29" s="69">
        <v>-53302935.119999997</v>
      </c>
      <c r="F29" s="65">
        <f t="shared" si="0"/>
        <v>66643335.119999997</v>
      </c>
      <c r="G29" s="4"/>
    </row>
    <row r="30" spans="1:7" ht="24.75" customHeight="1">
      <c r="A30" s="44" t="s">
        <v>773</v>
      </c>
      <c r="B30" s="45" t="s">
        <v>774</v>
      </c>
      <c r="C30" s="74" t="s">
        <v>30</v>
      </c>
      <c r="D30" s="69">
        <v>-1676945500</v>
      </c>
      <c r="E30" s="69">
        <v>-344716664.63999999</v>
      </c>
      <c r="F30" s="65">
        <f t="shared" si="0"/>
        <v>-1332228835.3600001</v>
      </c>
      <c r="G30" s="4"/>
    </row>
    <row r="31" spans="1:7">
      <c r="A31" s="24" t="s">
        <v>775</v>
      </c>
      <c r="B31" s="47" t="s">
        <v>774</v>
      </c>
      <c r="C31" s="74" t="s">
        <v>776</v>
      </c>
      <c r="D31" s="69">
        <v>-1676945500</v>
      </c>
      <c r="E31" s="69">
        <v>-344716664.63999999</v>
      </c>
      <c r="F31" s="65">
        <f t="shared" si="0"/>
        <v>-1332228835.3600001</v>
      </c>
      <c r="G31" s="4"/>
    </row>
    <row r="32" spans="1:7">
      <c r="A32" s="24" t="s">
        <v>777</v>
      </c>
      <c r="B32" s="47" t="s">
        <v>774</v>
      </c>
      <c r="C32" s="74" t="s">
        <v>778</v>
      </c>
      <c r="D32" s="69">
        <v>-1676945500</v>
      </c>
      <c r="E32" s="69">
        <v>-344716664.63999999</v>
      </c>
      <c r="F32" s="65">
        <f t="shared" si="0"/>
        <v>-1332228835.3600001</v>
      </c>
      <c r="G32" s="4"/>
    </row>
    <row r="33" spans="1:7">
      <c r="A33" s="24" t="s">
        <v>779</v>
      </c>
      <c r="B33" s="47" t="s">
        <v>774</v>
      </c>
      <c r="C33" s="74" t="s">
        <v>780</v>
      </c>
      <c r="D33" s="69">
        <v>-1676945500</v>
      </c>
      <c r="E33" s="69">
        <v>-344716664.63999999</v>
      </c>
      <c r="F33" s="65">
        <f t="shared" si="0"/>
        <v>-1332228835.3600001</v>
      </c>
      <c r="G33" s="4"/>
    </row>
    <row r="34" spans="1:7" ht="22.5">
      <c r="A34" s="24" t="s">
        <v>781</v>
      </c>
      <c r="B34" s="47" t="s">
        <v>774</v>
      </c>
      <c r="C34" s="74" t="s">
        <v>782</v>
      </c>
      <c r="D34" s="69">
        <v>-1676945500</v>
      </c>
      <c r="E34" s="69">
        <v>-344716664.63999999</v>
      </c>
      <c r="F34" s="65">
        <f t="shared" si="0"/>
        <v>-1332228835.3600001</v>
      </c>
      <c r="G34" s="4"/>
    </row>
    <row r="35" spans="1:7" ht="24.75" customHeight="1">
      <c r="A35" s="44" t="s">
        <v>783</v>
      </c>
      <c r="B35" s="45" t="s">
        <v>784</v>
      </c>
      <c r="C35" s="74" t="s">
        <v>30</v>
      </c>
      <c r="D35" s="69">
        <v>1690285900</v>
      </c>
      <c r="E35" s="69">
        <v>291413729.51999998</v>
      </c>
      <c r="F35" s="65">
        <f t="shared" si="0"/>
        <v>1398872170.48</v>
      </c>
      <c r="G35" s="4"/>
    </row>
    <row r="36" spans="1:7">
      <c r="A36" s="24" t="s">
        <v>785</v>
      </c>
      <c r="B36" s="47" t="s">
        <v>784</v>
      </c>
      <c r="C36" s="74" t="s">
        <v>786</v>
      </c>
      <c r="D36" s="69">
        <v>1690285900</v>
      </c>
      <c r="E36" s="69">
        <v>291413729.51999998</v>
      </c>
      <c r="F36" s="65">
        <f t="shared" si="0"/>
        <v>1398872170.48</v>
      </c>
      <c r="G36" s="4"/>
    </row>
    <row r="37" spans="1:7">
      <c r="A37" s="24" t="s">
        <v>787</v>
      </c>
      <c r="B37" s="47" t="s">
        <v>784</v>
      </c>
      <c r="C37" s="74" t="s">
        <v>788</v>
      </c>
      <c r="D37" s="69">
        <v>1690285900</v>
      </c>
      <c r="E37" s="69">
        <v>291413729.51999998</v>
      </c>
      <c r="F37" s="65">
        <f t="shared" si="0"/>
        <v>1398872170.48</v>
      </c>
      <c r="G37" s="4"/>
    </row>
    <row r="38" spans="1:7">
      <c r="A38" s="24" t="s">
        <v>789</v>
      </c>
      <c r="B38" s="47" t="s">
        <v>784</v>
      </c>
      <c r="C38" s="74" t="s">
        <v>790</v>
      </c>
      <c r="D38" s="69">
        <v>1690285900</v>
      </c>
      <c r="E38" s="69">
        <v>291413729.51999998</v>
      </c>
      <c r="F38" s="65">
        <f t="shared" si="0"/>
        <v>1398872170.48</v>
      </c>
      <c r="G38" s="4"/>
    </row>
    <row r="39" spans="1:7" ht="23.25" thickBot="1">
      <c r="A39" s="24" t="s">
        <v>791</v>
      </c>
      <c r="B39" s="47" t="s">
        <v>784</v>
      </c>
      <c r="C39" s="74" t="s">
        <v>792</v>
      </c>
      <c r="D39" s="69">
        <v>1690285900</v>
      </c>
      <c r="E39" s="69">
        <v>291413729.51999998</v>
      </c>
      <c r="F39" s="65">
        <f t="shared" si="0"/>
        <v>1398872170.48</v>
      </c>
      <c r="G39" s="4"/>
    </row>
    <row r="40" spans="1:7" ht="12.95" customHeight="1">
      <c r="A40" s="48"/>
      <c r="B40" s="39"/>
      <c r="C40" s="39"/>
      <c r="D40" s="15"/>
      <c r="E40" s="15"/>
      <c r="F40" s="15"/>
      <c r="G40" s="4"/>
    </row>
    <row r="41" spans="1:7" ht="12.95" customHeight="1">
      <c r="A41" s="10"/>
      <c r="B41" s="10"/>
      <c r="C41" s="10"/>
      <c r="D41" s="27"/>
      <c r="E41" s="27"/>
      <c r="F41" s="27"/>
      <c r="G41" s="4"/>
    </row>
  </sheetData>
  <mergeCells count="5">
    <mergeCell ref="A2:C2"/>
    <mergeCell ref="A4:A5"/>
    <mergeCell ref="B4:B5"/>
    <mergeCell ref="C4:C5"/>
    <mergeCell ref="E4:F4"/>
  </mergeCells>
  <pageMargins left="0.78740157480314965" right="0.59055118110236227" top="0.59055118110236227" bottom="0.39370078740157483" header="0" footer="0"/>
  <pageSetup paperSize="9" scale="60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CE33550-AF91-4921-B1A3-CCDC447BBA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2026-04-20T07:41:59Z</cp:lastPrinted>
  <dcterms:created xsi:type="dcterms:W3CDTF">2026-04-14T23:47:21Z</dcterms:created>
  <dcterms:modified xsi:type="dcterms:W3CDTF">2026-04-20T07:42:32Z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904_Орг=61015_Ф=0503317M_Период=март 2026 года.xlsx</vt:lpwstr>
  </property>
  <property fmtid="{D5CDD505-2E9C-101B-9397-08002B2CF9AE}" pid="3" name="Название отчета">
    <vt:lpwstr>904_Орг=61015_Ф=0503317M_Период=март 2026 года.xlsx</vt:lpwstr>
  </property>
  <property fmtid="{D5CDD505-2E9C-101B-9397-08002B2CF9AE}" pid="4" name="Версия клиента">
    <vt:lpwstr>24.2.848.1125 (.NET Core 6)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fo_6515000740_florinskayaoa</vt:lpwstr>
  </property>
  <property fmtid="{D5CDD505-2E9C-101B-9397-08002B2CF9AE}" pid="7" name="Шаблон">
    <vt:lpwstr>0503317G_20220101_1.xlt</vt:lpwstr>
  </property>
</Properties>
</file>